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xdKqHRkkBwV0nKpcBpqiScaYFSS4udkTnjeFztYpjEMDYCrv5Yqz14OjdZSwI8hhjwU+o3TnODpZQJfZUxSdrA==" workbookSaltValue="XWK8gq9hlIHflJcAdeOBkw==" workbookSpinCount="100000" lockStructure="1"/>
  <bookViews>
    <workbookView xWindow="2685" yWindow="465" windowWidth="21600" windowHeight="9735"/>
  </bookViews>
  <sheets>
    <sheet name="Calculadora de ayudas - PREE" sheetId="1" r:id="rId1"/>
    <sheet name="Full1" sheetId="2" state="hidden" r:id="rId2"/>
  </sheets>
  <definedNames>
    <definedName name="_xlnm.Print_Area" localSheetId="0">'Calculadora de ayudas - PREE'!$A$3:$N$59</definedName>
    <definedName name="EMP">Full1!$A$47:$A$49</definedName>
    <definedName name="EMPRESA">'Calculadora de ayudas - PREE'!$G$5:$G$10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G48" i="1" l="1"/>
  <c r="D48" i="1" l="1"/>
  <c r="G55" i="1"/>
  <c r="G52" i="1"/>
  <c r="G51" i="1"/>
  <c r="G49" i="1"/>
  <c r="G46" i="1"/>
  <c r="G44" i="1"/>
  <c r="G39" i="1"/>
  <c r="E59" i="1" l="1"/>
  <c r="F39" i="1" l="1"/>
  <c r="F55" i="1" l="1"/>
  <c r="F52" i="1"/>
  <c r="N52" i="1" s="1"/>
  <c r="F51" i="1"/>
  <c r="F49" i="1"/>
  <c r="D46" i="1"/>
  <c r="D44" i="1"/>
  <c r="M49" i="1"/>
  <c r="M48" i="1"/>
  <c r="M46" i="1"/>
  <c r="M44" i="1"/>
  <c r="M55" i="1"/>
  <c r="M52" i="1"/>
  <c r="M51" i="1"/>
  <c r="M39" i="1"/>
  <c r="B59" i="1" l="1"/>
  <c r="F44" i="1"/>
  <c r="C14" i="1"/>
  <c r="A61" i="1" l="1"/>
  <c r="F48" i="1"/>
  <c r="D29" i="1"/>
  <c r="C29" i="1"/>
  <c r="I39" i="1" s="1"/>
  <c r="C17" i="1"/>
  <c r="I48" i="1" l="1"/>
  <c r="I46" i="1"/>
  <c r="I51" i="1"/>
  <c r="I55" i="1"/>
  <c r="I49" i="1"/>
  <c r="F46" i="1"/>
  <c r="I44" i="1"/>
  <c r="L52" i="1"/>
  <c r="C31" i="1"/>
  <c r="C24" i="1"/>
  <c r="K55" i="1" l="1"/>
  <c r="L55" i="1" s="1"/>
  <c r="N55" i="1" s="1"/>
  <c r="J51" i="1"/>
  <c r="J49" i="1"/>
  <c r="K49" i="1" s="1"/>
  <c r="L49" i="1" s="1"/>
  <c r="N49" i="1" s="1"/>
  <c r="J55" i="1"/>
  <c r="J48" i="1"/>
  <c r="J44" i="1"/>
  <c r="J39" i="1"/>
  <c r="J46" i="1"/>
  <c r="H48" i="1"/>
  <c r="K48" i="1" s="1"/>
  <c r="H46" i="1"/>
  <c r="H44" i="1"/>
  <c r="F59" i="1"/>
  <c r="H39" i="1"/>
  <c r="K51" i="1"/>
  <c r="L51" i="1" s="1"/>
  <c r="N51" i="1" l="1"/>
  <c r="K39" i="1"/>
  <c r="K46" i="1"/>
  <c r="L46" i="1" s="1"/>
  <c r="N46" i="1" s="1"/>
  <c r="K44" i="1"/>
  <c r="L44" i="1" s="1"/>
  <c r="N44" i="1" s="1"/>
  <c r="L48" i="1"/>
  <c r="N48" i="1" s="1"/>
  <c r="L39" i="1" l="1"/>
  <c r="G59" i="1" l="1"/>
  <c r="N39" i="1"/>
</calcChain>
</file>

<file path=xl/sharedStrings.xml><?xml version="1.0" encoding="utf-8"?>
<sst xmlns="http://schemas.openxmlformats.org/spreadsheetml/2006/main" count="141" uniqueCount="103">
  <si>
    <t>Sí</t>
  </si>
  <si>
    <t>No</t>
  </si>
  <si>
    <t>Tipo 1</t>
  </si>
  <si>
    <t>TIPO DE ACTUACIÓN</t>
  </si>
  <si>
    <t>Opción A: actuaciones en edificios completos</t>
  </si>
  <si>
    <t>Opción B: actuaciones en 1 o más viviendas o locales de un edificio</t>
  </si>
  <si>
    <t>AFIRMATIVO/NEGATIVO</t>
  </si>
  <si>
    <t>TIPO DE EDIFICIO</t>
  </si>
  <si>
    <t>Vivienda</t>
  </si>
  <si>
    <t>Otros usos</t>
  </si>
  <si>
    <t>Ninguna</t>
  </si>
  <si>
    <t>Caso S1: ACS y/o climatización de piscinas</t>
  </si>
  <si>
    <t>Caso G1: Instalaciones de generación de agua caliente y/o calefacción / refrigeración en circuito abierto, para un edificio</t>
  </si>
  <si>
    <t>Caso G2: Instalaciones de generación de agua caliente y/o calefacción/ refrigeración en circuito cerrado con intercambio vertical, con sondeos, para un edificio</t>
  </si>
  <si>
    <t>Caso GR1: Instalaciones de generación de agua caliente y/o calefacción/ refrigeración en circuito abierto, para generación de calor y/o frío centralizadas, incluyendo red de distribución y de intercambio a los usuarios, que dé servicio a varios edificios</t>
  </si>
  <si>
    <t>Caso S2: Calefacción y opcionalmente caso S1</t>
  </si>
  <si>
    <t>Caso S3: Calefacción y refrigeración, y opcionalmente caso S1</t>
  </si>
  <si>
    <t>TIPOLOGÍA DE ACTUACIÓN 2.1</t>
  </si>
  <si>
    <t>TIPOLOGÍA DE ACTUACIÓN 2.2</t>
  </si>
  <si>
    <t>TIPOLOGÍA DE ACTUACIÓN 2.3</t>
  </si>
  <si>
    <t>Caso B1: Instalaciones de generación de agua caliente y/o calefacción en un edificio</t>
  </si>
  <si>
    <t>Caso B2: Instalaciones de generación de agua caliente y/o calefacción y refrigeración en un edificio</t>
  </si>
  <si>
    <t>Caso BR1: Instalaciones de generación de calor centralizadas, incluyendo red de distribución y de intercambio a los usuarios, que dé servicio a varios edificios</t>
  </si>
  <si>
    <t>Caso BR2: Instalaciones de generación de calor y frío centralizadas, incluyendo red de distribución y de intercambio a los usuarios, que dé servicio a varios edificios</t>
  </si>
  <si>
    <t>Caso BR3: Instalaciones de generación de calor centralizadas, incluyendo red de distribución y de intercambio, así como producción de frío descentralizada a los usuarios (la producción de frío descentralizado deberá estar abastecida por energía renovable), que dé servicio a varios edificios</t>
  </si>
  <si>
    <t>AYUDA ADICIONAL POR EFICIENCIA ENERGÉTICA</t>
  </si>
  <si>
    <t>Ninguna ayuda adicional por eficiencia energética</t>
  </si>
  <si>
    <t>Eleva la calificación a A en la escala de emisiones de CO2</t>
  </si>
  <si>
    <t>Eleva la calificación a B en la escala de emisiones de CO2</t>
  </si>
  <si>
    <t>Eleva la calificación 2 letras en la escala de emisiones de CO2</t>
  </si>
  <si>
    <t>TIPO DE EMPRESA</t>
  </si>
  <si>
    <t>Pequeña. Menos de 50 trabajadores y volumen de negocio inferior a 10 M€</t>
  </si>
  <si>
    <t>Mediana. Menos de 250 trabajadores y volumen de negocio inferior a 50 M€</t>
  </si>
  <si>
    <t>General (no incluida en las anteriores)</t>
  </si>
  <si>
    <t>TIPO DE DESTINATARIO</t>
  </si>
  <si>
    <t>EMPRESAS Y ENTIDADES CON ACTIVIDAD MERCANTIL Y/O COMERCIAL</t>
  </si>
  <si>
    <t>TIPO DE DESTINATARIO DE LA AYUDA</t>
  </si>
  <si>
    <t>AYUDAS ADICIONALES</t>
  </si>
  <si>
    <r>
      <t>CRITERIO SOCIAL</t>
    </r>
    <r>
      <rPr>
        <b/>
        <sz val="12"/>
        <color rgb="FFFF0000"/>
        <rFont val="Calibri"/>
        <family val="2"/>
        <scheme val="minor"/>
      </rPr>
      <t xml:space="preserve"> (solamente para viviendas)</t>
    </r>
  </si>
  <si>
    <t>Cumple alguna de las siguientes condiciones?:</t>
  </si>
  <si>
    <t>Actuaciones en edificios residenciales que hayan sido calificados definitivamente bajo algún régimen de protección pública</t>
  </si>
  <si>
    <t>Actuaciones realizadas en edificios de viviendas situados en las Áreas de Regeneración y Renovación Urbanas o Rurales, de acuerdo con el Plan Estatal de Vivienda 2018-2021</t>
  </si>
  <si>
    <t xml:space="preserve">Consumidores que tengan concedido el bono social </t>
  </si>
  <si>
    <t>EFICIENCIA ENERGÉTICA</t>
  </si>
  <si>
    <t>ACTUACIÓN INTEGRADA</t>
  </si>
  <si>
    <t>Realiza alguna de las siguientes actuaciones?:</t>
  </si>
  <si>
    <t>Viviendas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</si>
  <si>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</si>
  <si>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iluminación con una sustitución mínima del 25% de la superficie de iluminación</t>
  </si>
  <si>
    <t>Edificios incluidos en "comunidades locales de energía" según la Directiva (UE) 2018/2001</t>
  </si>
  <si>
    <t>ACTUACIÓN TIPO 1</t>
  </si>
  <si>
    <t>Mejora de la eficiencia energética de la envolvente térmica</t>
  </si>
  <si>
    <t>COSTE ELEGIBLE</t>
  </si>
  <si>
    <t>COSTE DE REFERENCIA DE LA INSTALACIÓN CONVENCIONAL EQUIVALENTE</t>
  </si>
  <si>
    <t>COSTE SUBVENCIONABLE</t>
  </si>
  <si>
    <t>% AYUDA BASE</t>
  </si>
  <si>
    <t>% AYUDA ADICIONAL POR CRITERIO SOCIAL</t>
  </si>
  <si>
    <t>% AYUDA ADICIONAL POR EFICIENCIA ENERGÉTICA</t>
  </si>
  <si>
    <t>% AYUDA ADICIONAL POR ACTUACIÓN INTEGRADA</t>
  </si>
  <si>
    <t>% AYUDA ADICIONAL TOTAL</t>
  </si>
  <si>
    <t>% AYUDA TOTAL</t>
  </si>
  <si>
    <t>% AYUDA MÁXIMA POR TIPO DE EMPRESA</t>
  </si>
  <si>
    <t>AYUDA TOTAL [€]</t>
  </si>
  <si>
    <t>ACTUACIÓN TIPO 2</t>
  </si>
  <si>
    <t>Mejora de la eficiencia energética de las instalaciones térmicas</t>
  </si>
  <si>
    <t>COSTE ELEGIBLE MÁXIMO</t>
  </si>
  <si>
    <t>2.1 Sustitución de energía convencional por energía solar térmica</t>
  </si>
  <si>
    <t>Caso GR2: Instalaciones de generación de agua caliente y/o calefacción/ refrigeración en circuito cerrado, para generación de calor y/o frío centralizadas, incluyendo red de distribución y de intercambio a los usuarios, que dé servicio a varios edificios</t>
  </si>
  <si>
    <t>2.2 Sustitución de energía convencional por energía geotérmica</t>
  </si>
  <si>
    <t>2.3 Sustitución de energía convencional por biomasa en las instalaciones térmicas</t>
  </si>
  <si>
    <t>2.4 Mejora de la eficiencia energética de los sistemas de generación no incluidos en las subtipologías 2.1 a 2.3</t>
  </si>
  <si>
    <t>2.5 Mejora de la eficiencia energética de los subsistemas de distribución, regulación, control y emisión de las instalaciones térmicas</t>
  </si>
  <si>
    <t>Caso D1: actuaciones que permitan mejorar la eficiencia energética en las instalaciones térmicas de los edificios en los sistemas de distribución, regulación y control, elementos terminales, etc.</t>
  </si>
  <si>
    <t>Caso D2: serán considerados también subvencionables los sistemas de monitorización del consumo de energía, en tiempo real o de forma diferida, que permitan la transmisión de su información hacia sus usuarios a través de dispositivos digitales.</t>
  </si>
  <si>
    <t>ACTUACIÓN TIPO 3</t>
  </si>
  <si>
    <t>Mejora de la eficiencia energética de las instalaciones de iluminación</t>
  </si>
  <si>
    <t>INVERSIÓN TOTAL</t>
  </si>
  <si>
    <t>COSTE ELEGIBLE TOTAL</t>
  </si>
  <si>
    <t>COSTE DE REFERENCIA TOTAL DE LA INSTALACIÓN CONVENCIONAL EQUIVALENTE</t>
  </si>
  <si>
    <t>COSTE SUBVENCIONABLE TOTAL</t>
  </si>
  <si>
    <t>A2. Persona jurídica de naturaleza privada: sociedades propietarias  de un edificio de viviendas, hoteles, colegios, residencias, supermercados, etc.</t>
  </si>
  <si>
    <t>Rellenar únicamente las celdas con fondo azul</t>
  </si>
  <si>
    <t>NOTA: INSTRUCCIONES PARA RELLENAR LOS COSTES ELEGIBLES</t>
  </si>
  <si>
    <t>Los costes elegibles que sean comunes a las diferentes actuaciones, han de prorratearse en función del % de participación del coste elegible de cada actuació sobre el total.</t>
  </si>
  <si>
    <t>Todos los costes elegibles incluirán el IVA (siempre que no sea susceptible de recuperación o compensación)</t>
  </si>
  <si>
    <t>1. Persona jurídica de naturaleza privada: sociedades propietarias  de un edificio de viviendas, hoteles, colegios, residencias, supermercados, etc.</t>
  </si>
  <si>
    <t>2. Persona jurídica de naturaleza pública: colegios profesionales, etc.</t>
  </si>
  <si>
    <t>5. Empresas explotadoras, arrendatarias o concesionarias de edificios, que acrediten dicha condición mediante contrato vigente a largo plazo con la propiedad, que les otorgue facultad expresa para acometer las obras de reforma objeto de la actuación a incluir en el Programa</t>
  </si>
  <si>
    <t>6. Las empresas de servicios energéticos (ESEs), o proveedores de servicios energéticos definidas en el Real Decreto 56/2016, de 12 de febrero, por el que se transpone la Directiva 2012/27/UE del Parlamento Europeo y del Consejo, de 25 de octubre de 2012, relativa a la eficiencia energética, por la que se modifican las Directivas 2009/125/CE y 2010/30/UE, y por la que se derogan las Directivas 2004/8/CE y 2006/32/CE, en lo referente a auditorías energéticas, acreditación de proveedores de servicios y auditores energéticos y promoción de la eficiencia del suministro de energía. Para poder ser beneficiarias, estas empresas deberán actuar conforme al contrato que tengan establecido a tal fin con la propiedad y llevar a cabo las inversiones incluidas en alguna de las tipologías de actuaciones recogidas en este real decreto, debiendo acreditar su actuación como empresa de servicios energéticos y la inversión realizada.</t>
  </si>
  <si>
    <r>
      <t xml:space="preserve">8. Las comunidades de energías renovables y las comunidades ciudadanas de energía que </t>
    </r>
    <r>
      <rPr>
        <b/>
        <sz val="11"/>
        <color theme="1"/>
        <rFont val="Calibri"/>
        <family val="2"/>
        <scheme val="minor"/>
      </rPr>
      <t>SÍ</t>
    </r>
    <r>
      <rPr>
        <sz val="11"/>
        <color theme="1"/>
        <rFont val="Calibri"/>
        <family val="2"/>
        <scheme val="minor"/>
      </rPr>
      <t xml:space="preserve"> tienen actividad comercial y mercantil</t>
    </r>
  </si>
  <si>
    <t>Caso A1: aparatos de calefacción local</t>
  </si>
  <si>
    <t>POTENCIA TÉRMICA NUEVA [kW]</t>
  </si>
  <si>
    <t xml:space="preserve">TIPO DE EDIFICIO REGLAMENTO (UE) 2021/1237 </t>
  </si>
  <si>
    <t>vii. Edificios a que se refieren los puntos anteriores i), ii) ,iii), iv),v) o vi) y en los que las actividades distintas de las mencionadas en dichos puntos ocupen menos del 35 % de la superficie interior</t>
  </si>
  <si>
    <t>vii. Otros edificios</t>
  </si>
  <si>
    <t xml:space="preserve">TIPO DE EDIFICIO APLICACIÓN REGLAMENTO (UE) 2021/1237 </t>
  </si>
  <si>
    <t>i. Edificios uso residencial</t>
  </si>
  <si>
    <t>ii. Edificios dedicados a la prestación de servicios educativos o sociales</t>
  </si>
  <si>
    <t>iii. Edificios administración pública</t>
  </si>
  <si>
    <t>iv. Edificios dedicados a actividades relacionadas con la justicia</t>
  </si>
  <si>
    <t xml:space="preserve">v. Edificios dedicados a actividades relacionadas con la policía </t>
  </si>
  <si>
    <t>vi. Edificios dedicados a actividades relacionadas con los servicios de lucha contra incendios</t>
  </si>
  <si>
    <t>CALCULADORA DE AYUDAS PROGRAMA PREE 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</si>
</sst>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i/>
      <sz val="26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4" fontId="1" fillId="0" borderId="6" xfId="0" applyNumberFormat="1" applyFont="1" applyBorder="1" applyAlignment="1">
      <alignment horizontal="center" vertical="center" wrapText="1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" fontId="6" fillId="0" borderId="0" xfId="0" applyNumberFormat="1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5" xfId="1" applyNumberFormat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9" fontId="1" fillId="0" borderId="14" xfId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9" fontId="1" fillId="0" borderId="14" xfId="1" applyFont="1" applyBorder="1" applyAlignment="1" applyProtection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9" fontId="1" fillId="0" borderId="15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9" fontId="1" fillId="0" borderId="6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9" fontId="1" fillId="0" borderId="8" xfId="1" applyFont="1" applyBorder="1" applyAlignment="1">
      <alignment horizontal="center" vertical="center" wrapText="1"/>
    </xf>
    <xf numFmtId="9" fontId="1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1" fillId="0" borderId="13" xfId="0" applyFont="1" applyBorder="1" applyAlignment="1">
      <alignment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 applyAlignment="1" applyProtection="1">
      <alignment vertical="center" wrapText="1"/>
      <protection hidden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1" fontId="0" fillId="0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8" xfId="0" applyNumberForma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2" xfId="0" applyNumberFormat="1" applyFont="1" applyBorder="1" applyAlignment="1">
      <alignment horizontal="center" vertical="center" wrapText="1"/>
    </xf>
    <xf numFmtId="4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13" fillId="3" borderId="10" xfId="0" applyNumberFormat="1" applyFont="1" applyFill="1" applyBorder="1" applyAlignment="1" applyProtection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14" fillId="0" borderId="7" xfId="0" applyFont="1" applyBorder="1" applyAlignment="1" applyProtection="1">
      <alignment vertical="center" wrapText="1"/>
      <protection hidden="1"/>
    </xf>
    <xf numFmtId="0" fontId="14" fillId="0" borderId="0" xfId="0" applyFont="1" applyAlignment="1" applyProtection="1">
      <alignment vertical="center" wrapText="1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left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 indent="2"/>
    </xf>
    <xf numFmtId="0" fontId="0" fillId="0" borderId="8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0" fillId="0" borderId="0" xfId="0" applyBorder="1" applyAlignment="1">
      <alignment horizontal="left" vertical="center" wrapText="1" indent="2"/>
    </xf>
    <xf numFmtId="0" fontId="3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Porcentaj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164343</xdr:colOff>
      <xdr:row>2</xdr:row>
      <xdr:rowOff>500914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465" b="30463"/>
        <a:stretch/>
      </xdr:blipFill>
      <xdr:spPr>
        <a:xfrm>
          <a:off x="0" y="0"/>
          <a:ext cx="17722093" cy="1559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FD61"/>
  <sheetViews>
    <sheetView showGridLines="0" tabSelected="1" zoomScale="90" zoomScaleNormal="90" workbookViewId="0">
      <selection activeCell="A11" sqref="A11"/>
    </sheetView>
  </sheetViews>
  <sheetFormatPr baseColWidth="10" defaultColWidth="8.85546875" defaultRowHeight="15" x14ac:dyDescent="0.25"/>
  <cols>
    <col min="1" max="1" width="71.85546875" style="2" customWidth="1"/>
    <col min="2" max="2" width="27.7109375" style="2" bestFit="1" customWidth="1"/>
    <col min="3" max="3" width="19" style="120" customWidth="1"/>
    <col min="4" max="4" width="14.42578125" style="31" customWidth="1"/>
    <col min="5" max="5" width="21.85546875" style="2" customWidth="1"/>
    <col min="6" max="6" width="23.42578125" style="2" customWidth="1"/>
    <col min="7" max="7" width="14.7109375" style="74" customWidth="1"/>
    <col min="8" max="8" width="15.7109375" style="2" customWidth="1"/>
    <col min="9" max="9" width="21.140625" style="2" customWidth="1"/>
    <col min="10" max="10" width="20.42578125" style="2" customWidth="1"/>
    <col min="11" max="11" width="12.7109375" style="74" customWidth="1"/>
    <col min="12" max="12" width="9.7109375" style="2" customWidth="1"/>
    <col min="13" max="13" width="15.7109375" style="2" customWidth="1"/>
    <col min="14" max="14" width="12.5703125" style="2" bestFit="1" customWidth="1"/>
    <col min="15" max="15" width="9.85546875" style="2" bestFit="1" customWidth="1"/>
    <col min="16" max="16" width="8.85546875" style="2"/>
    <col min="17" max="17" width="12.7109375" style="2" bestFit="1" customWidth="1"/>
    <col min="18" max="18" width="8.85546875" style="2"/>
    <col min="19" max="19" width="12.7109375" style="2" bestFit="1" customWidth="1"/>
    <col min="20" max="16384" width="8.85546875" style="2"/>
  </cols>
  <sheetData>
    <row r="2" spans="1:12" ht="68.25" customHeight="1" x14ac:dyDescent="0.25"/>
    <row r="3" spans="1:12" ht="86.25" customHeight="1" x14ac:dyDescent="0.7">
      <c r="A3" s="135" t="s">
        <v>102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15"/>
    </row>
    <row r="4" spans="1:12" ht="49.5" customHeight="1" x14ac:dyDescent="0.25">
      <c r="A4" s="136" t="s">
        <v>35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16"/>
    </row>
    <row r="5" spans="1:12" ht="21" x14ac:dyDescent="0.25">
      <c r="A5" s="110" t="s">
        <v>81</v>
      </c>
      <c r="G5" s="75"/>
    </row>
    <row r="6" spans="1:12" ht="15.75" thickBot="1" x14ac:dyDescent="0.3">
      <c r="G6" s="75"/>
    </row>
    <row r="7" spans="1:12" x14ac:dyDescent="0.25">
      <c r="A7" s="141" t="s">
        <v>36</v>
      </c>
      <c r="B7" s="142"/>
      <c r="C7" s="142"/>
      <c r="D7" s="142"/>
      <c r="E7" s="143"/>
      <c r="G7" s="75"/>
    </row>
    <row r="8" spans="1:12" ht="99.6" customHeight="1" thickBot="1" x14ac:dyDescent="0.3">
      <c r="A8" s="138" t="s">
        <v>80</v>
      </c>
      <c r="B8" s="139"/>
      <c r="C8" s="139"/>
      <c r="D8" s="139"/>
      <c r="E8" s="140"/>
      <c r="G8" s="75"/>
    </row>
    <row r="9" spans="1:12" ht="15.75" thickBot="1" x14ac:dyDescent="0.3">
      <c r="G9" s="75"/>
    </row>
    <row r="10" spans="1:12" ht="18.75" x14ac:dyDescent="0.25">
      <c r="A10" s="53" t="s">
        <v>30</v>
      </c>
      <c r="G10" s="75"/>
    </row>
    <row r="11" spans="1:12" ht="20.25" customHeight="1" thickBot="1" x14ac:dyDescent="0.3">
      <c r="A11" s="54" t="s">
        <v>31</v>
      </c>
    </row>
    <row r="12" spans="1:12" ht="15.75" thickBot="1" x14ac:dyDescent="0.3"/>
    <row r="13" spans="1:12" ht="18.75" x14ac:dyDescent="0.25">
      <c r="A13" s="53" t="s">
        <v>3</v>
      </c>
      <c r="E13" s="31"/>
      <c r="F13" s="31"/>
    </row>
    <row r="14" spans="1:12" ht="15.75" thickBot="1" x14ac:dyDescent="0.3">
      <c r="A14" s="54" t="s">
        <v>4</v>
      </c>
      <c r="B14" s="55"/>
      <c r="C14" s="57" t="str">
        <f>IF(A14=Full1!A42,"A","B")</f>
        <v>A</v>
      </c>
      <c r="D14" s="57"/>
      <c r="E14" s="31"/>
      <c r="F14" s="31"/>
    </row>
    <row r="15" spans="1:12" ht="15.75" thickBot="1" x14ac:dyDescent="0.3">
      <c r="C15" s="57"/>
      <c r="D15" s="57"/>
      <c r="E15" s="31"/>
      <c r="F15" s="31"/>
    </row>
    <row r="16" spans="1:12" ht="18.75" x14ac:dyDescent="0.25">
      <c r="A16" s="53" t="s">
        <v>7</v>
      </c>
      <c r="B16" s="117"/>
      <c r="C16" s="57"/>
      <c r="D16" s="57"/>
      <c r="E16" s="31"/>
      <c r="F16" s="31"/>
    </row>
    <row r="17" spans="1:8" ht="15.75" thickBot="1" x14ac:dyDescent="0.3">
      <c r="A17" s="54" t="s">
        <v>9</v>
      </c>
      <c r="B17" s="118"/>
      <c r="C17" s="36">
        <f>IF(A17=Full1!A7,0,B17)</f>
        <v>0</v>
      </c>
      <c r="D17" s="37"/>
      <c r="E17" s="31"/>
      <c r="F17" s="31"/>
    </row>
    <row r="18" spans="1:8" ht="15.75" thickBot="1" x14ac:dyDescent="0.3">
      <c r="C18" s="37"/>
      <c r="D18" s="37"/>
      <c r="E18" s="31"/>
      <c r="F18" s="31"/>
    </row>
    <row r="19" spans="1:8" ht="18.75" x14ac:dyDescent="0.25">
      <c r="A19" s="171" t="s">
        <v>95</v>
      </c>
      <c r="B19" s="172"/>
      <c r="C19" s="37"/>
      <c r="D19" s="37"/>
      <c r="E19" s="31"/>
      <c r="F19" s="31"/>
    </row>
    <row r="20" spans="1:8" ht="31.5" customHeight="1" thickBot="1" x14ac:dyDescent="0.3">
      <c r="A20" s="173" t="s">
        <v>94</v>
      </c>
      <c r="B20" s="174"/>
      <c r="C20" s="133">
        <f>IF(A20=Full1!A69,1,0)</f>
        <v>1</v>
      </c>
      <c r="D20" s="134"/>
      <c r="E20" s="134"/>
      <c r="F20" s="134"/>
      <c r="G20" s="134"/>
      <c r="H20" s="134"/>
    </row>
    <row r="21" spans="1:8" ht="15.75" thickBot="1" x14ac:dyDescent="0.3">
      <c r="C21" s="37"/>
      <c r="D21" s="37"/>
      <c r="E21" s="31"/>
      <c r="F21" s="31"/>
    </row>
    <row r="22" spans="1:8" ht="19.5" thickBot="1" x14ac:dyDescent="0.3">
      <c r="A22" s="160" t="s">
        <v>37</v>
      </c>
      <c r="B22" s="161"/>
      <c r="C22" s="37"/>
      <c r="D22" s="37"/>
      <c r="E22" s="31"/>
      <c r="F22" s="31"/>
    </row>
    <row r="23" spans="1:8" ht="15.75" x14ac:dyDescent="0.25">
      <c r="A23" s="17" t="s">
        <v>38</v>
      </c>
      <c r="B23" s="3"/>
      <c r="C23" s="37"/>
      <c r="D23" s="37"/>
      <c r="E23" s="31"/>
      <c r="F23" s="31"/>
    </row>
    <row r="24" spans="1:8" x14ac:dyDescent="0.25">
      <c r="A24" s="4" t="s">
        <v>39</v>
      </c>
      <c r="B24" s="16" t="s">
        <v>1</v>
      </c>
      <c r="C24" s="37">
        <f>COUNTIF(B24,"Sí")</f>
        <v>0</v>
      </c>
      <c r="D24" s="37"/>
      <c r="E24" s="31"/>
      <c r="F24" s="31"/>
    </row>
    <row r="25" spans="1:8" ht="30.6" customHeight="1" x14ac:dyDescent="0.25">
      <c r="A25" s="151" t="s">
        <v>40</v>
      </c>
      <c r="B25" s="152"/>
      <c r="C25" s="37"/>
      <c r="D25" s="37"/>
      <c r="E25" s="31"/>
      <c r="F25" s="31"/>
    </row>
    <row r="26" spans="1:8" ht="32.25" customHeight="1" x14ac:dyDescent="0.25">
      <c r="A26" s="151" t="s">
        <v>41</v>
      </c>
      <c r="B26" s="152"/>
      <c r="C26" s="37"/>
      <c r="D26" s="37"/>
      <c r="E26" s="31"/>
      <c r="F26" s="31"/>
    </row>
    <row r="27" spans="1:8" ht="15.75" thickBot="1" x14ac:dyDescent="0.3">
      <c r="A27" s="157" t="s">
        <v>42</v>
      </c>
      <c r="B27" s="158"/>
      <c r="C27" s="37"/>
      <c r="D27" s="37"/>
      <c r="E27" s="31"/>
      <c r="F27" s="31"/>
    </row>
    <row r="28" spans="1:8" ht="17.45" customHeight="1" x14ac:dyDescent="0.25">
      <c r="A28" s="153" t="s">
        <v>43</v>
      </c>
      <c r="B28" s="154"/>
      <c r="C28" s="37" t="s">
        <v>2</v>
      </c>
      <c r="D28" s="114"/>
      <c r="E28" s="31"/>
      <c r="F28" s="31"/>
    </row>
    <row r="29" spans="1:8" ht="15.75" thickBot="1" x14ac:dyDescent="0.3">
      <c r="A29" s="90" t="s">
        <v>26</v>
      </c>
      <c r="B29" s="91"/>
      <c r="C29" s="37">
        <f>IF(A29=Full1!A36,"0,15",IF(A29=Full1!A37,"0,10",IF(A29=Full1!A38,"0,05",0)))</f>
        <v>0</v>
      </c>
      <c r="D29" s="37">
        <f>IF(A29=Full1!A36,"0,10",IF(A29=Full1!A37,"0,05",IF(A29=Full1!A38,"0",0)))</f>
        <v>0</v>
      </c>
      <c r="E29" s="31"/>
      <c r="F29" s="31"/>
    </row>
    <row r="30" spans="1:8" ht="15.75" x14ac:dyDescent="0.25">
      <c r="A30" s="113" t="s">
        <v>44</v>
      </c>
      <c r="B30" s="112"/>
      <c r="C30" s="37"/>
      <c r="D30" s="37"/>
      <c r="E30" s="31"/>
      <c r="F30" s="31"/>
    </row>
    <row r="31" spans="1:8" x14ac:dyDescent="0.25">
      <c r="A31" s="4" t="s">
        <v>45</v>
      </c>
      <c r="B31" s="16" t="s">
        <v>1</v>
      </c>
      <c r="C31" s="37">
        <f>COUNTIF(B31,"Sí")</f>
        <v>0</v>
      </c>
      <c r="D31" s="37"/>
      <c r="E31" s="31"/>
      <c r="F31" s="31"/>
    </row>
    <row r="32" spans="1:8" ht="92.25" customHeight="1" x14ac:dyDescent="0.25">
      <c r="A32" s="151" t="s">
        <v>46</v>
      </c>
      <c r="B32" s="152"/>
      <c r="C32" s="58"/>
      <c r="D32" s="57"/>
      <c r="E32" s="31"/>
      <c r="F32" s="31"/>
    </row>
    <row r="33" spans="1:16384" ht="104.25" customHeight="1" thickBot="1" x14ac:dyDescent="0.3">
      <c r="A33" s="151" t="s">
        <v>47</v>
      </c>
      <c r="B33" s="152"/>
      <c r="C33" s="121"/>
      <c r="E33" s="31"/>
      <c r="F33" s="31"/>
    </row>
    <row r="34" spans="1:16384" ht="44.45" customHeight="1" x14ac:dyDescent="0.25">
      <c r="A34" s="155" t="s">
        <v>48</v>
      </c>
      <c r="B34" s="156"/>
      <c r="C34" s="121"/>
      <c r="D34" s="162" t="s">
        <v>82</v>
      </c>
      <c r="E34" s="163"/>
      <c r="F34" s="163"/>
      <c r="G34" s="163"/>
      <c r="H34" s="163"/>
      <c r="I34" s="163"/>
      <c r="J34" s="163"/>
      <c r="K34" s="164"/>
    </row>
    <row r="35" spans="1:16384" ht="44.45" customHeight="1" thickBot="1" x14ac:dyDescent="0.3">
      <c r="A35" s="157" t="s">
        <v>49</v>
      </c>
      <c r="B35" s="158"/>
      <c r="D35" s="165" t="s">
        <v>83</v>
      </c>
      <c r="E35" s="166"/>
      <c r="F35" s="166"/>
      <c r="G35" s="166"/>
      <c r="H35" s="166"/>
      <c r="I35" s="166"/>
      <c r="J35" s="166"/>
      <c r="K35" s="167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50"/>
      <c r="BQ35" s="150"/>
      <c r="BR35" s="150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50"/>
      <c r="CE35" s="150"/>
      <c r="CF35" s="150"/>
      <c r="CG35" s="150"/>
      <c r="CH35" s="150"/>
      <c r="CI35" s="150"/>
      <c r="CJ35" s="150"/>
      <c r="CK35" s="150"/>
      <c r="CL35" s="150"/>
      <c r="CM35" s="150"/>
      <c r="CN35" s="150"/>
      <c r="CO35" s="150"/>
      <c r="CP35" s="150"/>
      <c r="CQ35" s="150"/>
      <c r="CR35" s="150"/>
      <c r="CS35" s="150"/>
      <c r="CT35" s="150"/>
      <c r="CU35" s="150"/>
      <c r="CV35" s="150"/>
      <c r="CW35" s="150"/>
      <c r="CX35" s="150"/>
      <c r="CY35" s="150"/>
      <c r="CZ35" s="150"/>
      <c r="DA35" s="150"/>
      <c r="DB35" s="150"/>
      <c r="DC35" s="150"/>
      <c r="DD35" s="150"/>
      <c r="DE35" s="150"/>
      <c r="DF35" s="150"/>
      <c r="DG35" s="150"/>
      <c r="DH35" s="150"/>
      <c r="DI35" s="150"/>
      <c r="DJ35" s="150"/>
      <c r="DK35" s="150"/>
      <c r="DL35" s="150"/>
      <c r="DM35" s="150"/>
      <c r="DN35" s="150"/>
      <c r="DO35" s="150"/>
      <c r="DP35" s="150"/>
      <c r="DQ35" s="150"/>
      <c r="DR35" s="150"/>
      <c r="DS35" s="150"/>
      <c r="DT35" s="150"/>
      <c r="DU35" s="150"/>
      <c r="DV35" s="150"/>
      <c r="DW35" s="150"/>
      <c r="DX35" s="150"/>
      <c r="DY35" s="150"/>
      <c r="DZ35" s="150"/>
      <c r="EA35" s="150"/>
      <c r="EB35" s="150"/>
      <c r="EC35" s="150"/>
      <c r="ED35" s="150"/>
      <c r="EE35" s="150"/>
      <c r="EF35" s="150"/>
      <c r="EG35" s="150"/>
      <c r="EH35" s="150"/>
      <c r="EI35" s="150"/>
      <c r="EJ35" s="150"/>
      <c r="EK35" s="150"/>
      <c r="EL35" s="150"/>
      <c r="EM35" s="150"/>
      <c r="EN35" s="150"/>
      <c r="EO35" s="150"/>
      <c r="EP35" s="150"/>
      <c r="EQ35" s="150"/>
      <c r="ER35" s="150"/>
      <c r="ES35" s="150"/>
      <c r="ET35" s="150"/>
      <c r="EU35" s="150"/>
      <c r="EV35" s="150"/>
      <c r="EW35" s="150"/>
      <c r="EX35" s="150"/>
      <c r="EY35" s="150"/>
      <c r="EZ35" s="150"/>
      <c r="FA35" s="150"/>
      <c r="FB35" s="150"/>
      <c r="FC35" s="150"/>
      <c r="FD35" s="150"/>
      <c r="FE35" s="150"/>
      <c r="FF35" s="150"/>
      <c r="FG35" s="150"/>
      <c r="FH35" s="150"/>
      <c r="FI35" s="150"/>
      <c r="FJ35" s="150"/>
      <c r="FK35" s="150"/>
      <c r="FL35" s="150"/>
      <c r="FM35" s="150"/>
      <c r="FN35" s="150"/>
      <c r="FO35" s="150"/>
      <c r="FP35" s="150"/>
      <c r="FQ35" s="150"/>
      <c r="FR35" s="150"/>
      <c r="FS35" s="150"/>
      <c r="FT35" s="150"/>
      <c r="FU35" s="150"/>
      <c r="FV35" s="150"/>
      <c r="FW35" s="150"/>
      <c r="FX35" s="150"/>
      <c r="FY35" s="150"/>
      <c r="FZ35" s="150"/>
      <c r="GA35" s="150"/>
      <c r="GB35" s="150"/>
      <c r="GC35" s="150"/>
      <c r="GD35" s="150"/>
      <c r="GE35" s="150"/>
      <c r="GF35" s="150"/>
      <c r="GG35" s="150"/>
      <c r="GH35" s="150"/>
      <c r="GI35" s="150"/>
      <c r="GJ35" s="150"/>
      <c r="GK35" s="150"/>
      <c r="GL35" s="150"/>
      <c r="GM35" s="150"/>
      <c r="GN35" s="150"/>
      <c r="GO35" s="150"/>
      <c r="GP35" s="150"/>
      <c r="GQ35" s="150"/>
      <c r="GR35" s="150"/>
      <c r="GS35" s="150"/>
      <c r="GT35" s="150"/>
      <c r="GU35" s="150"/>
      <c r="GV35" s="150"/>
      <c r="GW35" s="150"/>
      <c r="GX35" s="150"/>
      <c r="GY35" s="150"/>
      <c r="GZ35" s="150"/>
      <c r="HA35" s="150"/>
      <c r="HB35" s="150"/>
      <c r="HC35" s="150"/>
      <c r="HD35" s="150"/>
      <c r="HE35" s="150"/>
      <c r="HF35" s="150"/>
      <c r="HG35" s="150"/>
      <c r="HH35" s="150"/>
      <c r="HI35" s="150"/>
      <c r="HJ35" s="150"/>
      <c r="HK35" s="150"/>
      <c r="HL35" s="150"/>
      <c r="HM35" s="150"/>
      <c r="HN35" s="150"/>
      <c r="HO35" s="150"/>
      <c r="HP35" s="150"/>
      <c r="HQ35" s="150"/>
      <c r="HR35" s="150"/>
      <c r="HS35" s="150"/>
      <c r="HT35" s="150"/>
      <c r="HU35" s="150"/>
      <c r="HV35" s="150"/>
      <c r="HW35" s="150"/>
      <c r="HX35" s="150"/>
      <c r="HY35" s="150"/>
      <c r="HZ35" s="150"/>
      <c r="IA35" s="150"/>
      <c r="IB35" s="150"/>
      <c r="IC35" s="150"/>
      <c r="ID35" s="150"/>
      <c r="IE35" s="150"/>
      <c r="IF35" s="150"/>
      <c r="IG35" s="150"/>
      <c r="IH35" s="150"/>
      <c r="II35" s="150"/>
      <c r="IJ35" s="150"/>
      <c r="IK35" s="150"/>
      <c r="IL35" s="150"/>
      <c r="IM35" s="150"/>
      <c r="IN35" s="150"/>
      <c r="IO35" s="150"/>
      <c r="IP35" s="150"/>
      <c r="IQ35" s="150"/>
      <c r="IR35" s="150"/>
      <c r="IS35" s="150"/>
      <c r="IT35" s="150"/>
      <c r="IU35" s="150"/>
      <c r="IV35" s="150"/>
      <c r="IW35" s="150"/>
      <c r="IX35" s="150"/>
      <c r="IY35" s="150"/>
      <c r="IZ35" s="150"/>
      <c r="JA35" s="150"/>
      <c r="JB35" s="150"/>
      <c r="JC35" s="150"/>
      <c r="JD35" s="150"/>
      <c r="JE35" s="150"/>
      <c r="JF35" s="150"/>
      <c r="JG35" s="150"/>
      <c r="JH35" s="150"/>
      <c r="JI35" s="150"/>
      <c r="JJ35" s="150"/>
      <c r="JK35" s="150"/>
      <c r="JL35" s="150"/>
      <c r="JM35" s="150"/>
      <c r="JN35" s="150"/>
      <c r="JO35" s="150"/>
      <c r="JP35" s="150"/>
      <c r="JQ35" s="150"/>
      <c r="JR35" s="150"/>
      <c r="JS35" s="150"/>
      <c r="JT35" s="150"/>
      <c r="JU35" s="150"/>
      <c r="JV35" s="150"/>
      <c r="JW35" s="150"/>
      <c r="JX35" s="150"/>
      <c r="JY35" s="150"/>
      <c r="JZ35" s="150"/>
      <c r="KA35" s="150"/>
      <c r="KB35" s="150"/>
      <c r="KC35" s="150"/>
      <c r="KD35" s="150"/>
      <c r="KE35" s="150"/>
      <c r="KF35" s="150"/>
      <c r="KG35" s="150"/>
      <c r="KH35" s="150"/>
      <c r="KI35" s="150"/>
      <c r="KJ35" s="150"/>
      <c r="KK35" s="150"/>
      <c r="KL35" s="150"/>
      <c r="KM35" s="150"/>
      <c r="KN35" s="150"/>
      <c r="KO35" s="150"/>
      <c r="KP35" s="150"/>
      <c r="KQ35" s="150"/>
      <c r="KR35" s="150"/>
      <c r="KS35" s="150"/>
      <c r="KT35" s="150"/>
      <c r="KU35" s="150"/>
      <c r="KV35" s="150"/>
      <c r="KW35" s="150"/>
      <c r="KX35" s="150"/>
      <c r="KY35" s="150"/>
      <c r="KZ35" s="150"/>
      <c r="LA35" s="150"/>
      <c r="LB35" s="150"/>
      <c r="LC35" s="150"/>
      <c r="LD35" s="150"/>
      <c r="LE35" s="150"/>
      <c r="LF35" s="150"/>
      <c r="LG35" s="150"/>
      <c r="LH35" s="150"/>
      <c r="LI35" s="150"/>
      <c r="LJ35" s="150"/>
      <c r="LK35" s="150"/>
      <c r="LL35" s="150"/>
      <c r="LM35" s="150"/>
      <c r="LN35" s="150"/>
      <c r="LO35" s="150"/>
      <c r="LP35" s="150"/>
      <c r="LQ35" s="150"/>
      <c r="LR35" s="150"/>
      <c r="LS35" s="150"/>
      <c r="LT35" s="150"/>
      <c r="LU35" s="150"/>
      <c r="LV35" s="150"/>
      <c r="LW35" s="150"/>
      <c r="LX35" s="150"/>
      <c r="LY35" s="150"/>
      <c r="LZ35" s="150"/>
      <c r="MA35" s="150"/>
      <c r="MB35" s="150"/>
      <c r="MC35" s="150"/>
      <c r="MD35" s="150"/>
      <c r="ME35" s="150"/>
      <c r="MF35" s="150"/>
      <c r="MG35" s="150"/>
      <c r="MH35" s="150"/>
      <c r="MI35" s="150"/>
      <c r="MJ35" s="150"/>
      <c r="MK35" s="150"/>
      <c r="ML35" s="150"/>
      <c r="MM35" s="150"/>
      <c r="MN35" s="150"/>
      <c r="MO35" s="150"/>
      <c r="MP35" s="150"/>
      <c r="MQ35" s="150"/>
      <c r="MR35" s="150"/>
      <c r="MS35" s="150"/>
      <c r="MT35" s="150"/>
      <c r="MU35" s="150"/>
      <c r="MV35" s="150"/>
      <c r="MW35" s="150"/>
      <c r="MX35" s="150"/>
      <c r="MY35" s="150"/>
      <c r="MZ35" s="150"/>
      <c r="NA35" s="150"/>
      <c r="NB35" s="150"/>
      <c r="NC35" s="150"/>
      <c r="ND35" s="150"/>
      <c r="NE35" s="150"/>
      <c r="NF35" s="150"/>
      <c r="NG35" s="150"/>
      <c r="NH35" s="150"/>
      <c r="NI35" s="150"/>
      <c r="NJ35" s="150"/>
      <c r="NK35" s="150"/>
      <c r="NL35" s="150"/>
      <c r="NM35" s="150"/>
      <c r="NN35" s="150"/>
      <c r="NO35" s="150"/>
      <c r="NP35" s="150"/>
      <c r="NQ35" s="150"/>
      <c r="NR35" s="150"/>
      <c r="NS35" s="150"/>
      <c r="NT35" s="150"/>
      <c r="NU35" s="150"/>
      <c r="NV35" s="150"/>
      <c r="NW35" s="150"/>
      <c r="NX35" s="150"/>
      <c r="NY35" s="150"/>
      <c r="NZ35" s="150"/>
      <c r="OA35" s="150"/>
      <c r="OB35" s="150"/>
      <c r="OC35" s="150"/>
      <c r="OD35" s="150"/>
      <c r="OE35" s="150"/>
      <c r="OF35" s="150"/>
      <c r="OG35" s="150"/>
      <c r="OH35" s="150"/>
      <c r="OI35" s="150"/>
      <c r="OJ35" s="150"/>
      <c r="OK35" s="150"/>
      <c r="OL35" s="150"/>
      <c r="OM35" s="150"/>
      <c r="ON35" s="150"/>
      <c r="OO35" s="150"/>
      <c r="OP35" s="150"/>
      <c r="OQ35" s="150"/>
      <c r="OR35" s="150"/>
      <c r="OS35" s="150"/>
      <c r="OT35" s="150"/>
      <c r="OU35" s="150"/>
      <c r="OV35" s="150"/>
      <c r="OW35" s="150"/>
      <c r="OX35" s="150"/>
      <c r="OY35" s="150"/>
      <c r="OZ35" s="150"/>
      <c r="PA35" s="150"/>
      <c r="PB35" s="150"/>
      <c r="PC35" s="150"/>
      <c r="PD35" s="150"/>
      <c r="PE35" s="150"/>
      <c r="PF35" s="150"/>
      <c r="PG35" s="150"/>
      <c r="PH35" s="150"/>
      <c r="PI35" s="150"/>
      <c r="PJ35" s="150"/>
      <c r="PK35" s="150"/>
      <c r="PL35" s="150"/>
      <c r="PM35" s="150"/>
      <c r="PN35" s="150"/>
      <c r="PO35" s="150"/>
      <c r="PP35" s="150"/>
      <c r="PQ35" s="150"/>
      <c r="PR35" s="150"/>
      <c r="PS35" s="150"/>
      <c r="PT35" s="150"/>
      <c r="PU35" s="150"/>
      <c r="PV35" s="150"/>
      <c r="PW35" s="150"/>
      <c r="PX35" s="150"/>
      <c r="PY35" s="150"/>
      <c r="PZ35" s="150"/>
      <c r="QA35" s="150"/>
      <c r="QB35" s="150"/>
      <c r="QC35" s="150"/>
      <c r="QD35" s="150"/>
      <c r="QE35" s="150"/>
      <c r="QF35" s="150"/>
      <c r="QG35" s="150"/>
      <c r="QH35" s="150"/>
      <c r="QI35" s="150"/>
      <c r="QJ35" s="150"/>
      <c r="QK35" s="150"/>
      <c r="QL35" s="150"/>
      <c r="QM35" s="150"/>
      <c r="QN35" s="150"/>
      <c r="QO35" s="150"/>
      <c r="QP35" s="150"/>
      <c r="QQ35" s="150"/>
      <c r="QR35" s="150"/>
      <c r="QS35" s="150"/>
      <c r="QT35" s="150"/>
      <c r="QU35" s="150"/>
      <c r="QV35" s="150"/>
      <c r="QW35" s="150"/>
      <c r="QX35" s="150"/>
      <c r="QY35" s="150"/>
      <c r="QZ35" s="150"/>
      <c r="RA35" s="150"/>
      <c r="RB35" s="150"/>
      <c r="RC35" s="150"/>
      <c r="RD35" s="150"/>
      <c r="RE35" s="150"/>
      <c r="RF35" s="150"/>
      <c r="RG35" s="150"/>
      <c r="RH35" s="150"/>
      <c r="RI35" s="150"/>
      <c r="RJ35" s="150"/>
      <c r="RK35" s="150"/>
      <c r="RL35" s="150"/>
      <c r="RM35" s="150"/>
      <c r="RN35" s="150"/>
      <c r="RO35" s="150"/>
      <c r="RP35" s="150"/>
      <c r="RQ35" s="150"/>
      <c r="RR35" s="150"/>
      <c r="RS35" s="150"/>
      <c r="RT35" s="150"/>
      <c r="RU35" s="150"/>
      <c r="RV35" s="150"/>
      <c r="RW35" s="150"/>
      <c r="RX35" s="150"/>
      <c r="RY35" s="150"/>
      <c r="RZ35" s="150"/>
      <c r="SA35" s="150"/>
      <c r="SB35" s="150"/>
      <c r="SC35" s="150"/>
      <c r="SD35" s="150"/>
      <c r="SE35" s="150"/>
      <c r="SF35" s="150"/>
      <c r="SG35" s="150"/>
      <c r="SH35" s="150"/>
      <c r="SI35" s="150"/>
      <c r="SJ35" s="150"/>
      <c r="SK35" s="150"/>
      <c r="SL35" s="150"/>
      <c r="SM35" s="150"/>
      <c r="SN35" s="150"/>
      <c r="SO35" s="150"/>
      <c r="SP35" s="150"/>
      <c r="SQ35" s="150"/>
      <c r="SR35" s="150"/>
      <c r="SS35" s="150"/>
      <c r="ST35" s="150"/>
      <c r="SU35" s="150"/>
      <c r="SV35" s="150"/>
      <c r="SW35" s="150"/>
      <c r="SX35" s="150"/>
      <c r="SY35" s="150"/>
      <c r="SZ35" s="150"/>
      <c r="TA35" s="150"/>
      <c r="TB35" s="150"/>
      <c r="TC35" s="150"/>
      <c r="TD35" s="150"/>
      <c r="TE35" s="150"/>
      <c r="TF35" s="150"/>
      <c r="TG35" s="150"/>
      <c r="TH35" s="150"/>
      <c r="TI35" s="150"/>
      <c r="TJ35" s="150"/>
      <c r="TK35" s="150"/>
      <c r="TL35" s="150"/>
      <c r="TM35" s="150"/>
      <c r="TN35" s="150"/>
      <c r="TO35" s="150"/>
      <c r="TP35" s="150"/>
      <c r="TQ35" s="150"/>
      <c r="TR35" s="150"/>
      <c r="TS35" s="150"/>
      <c r="TT35" s="150"/>
      <c r="TU35" s="150"/>
      <c r="TV35" s="150"/>
      <c r="TW35" s="150"/>
      <c r="TX35" s="150"/>
      <c r="TY35" s="150"/>
      <c r="TZ35" s="150"/>
      <c r="UA35" s="150"/>
      <c r="UB35" s="150"/>
      <c r="UC35" s="150"/>
      <c r="UD35" s="150"/>
      <c r="UE35" s="150"/>
      <c r="UF35" s="150"/>
      <c r="UG35" s="150"/>
      <c r="UH35" s="150"/>
      <c r="UI35" s="150"/>
      <c r="UJ35" s="150"/>
      <c r="UK35" s="150"/>
      <c r="UL35" s="150"/>
      <c r="UM35" s="150"/>
      <c r="UN35" s="150"/>
      <c r="UO35" s="150"/>
      <c r="UP35" s="150"/>
      <c r="UQ35" s="150"/>
      <c r="UR35" s="150"/>
      <c r="US35" s="150"/>
      <c r="UT35" s="150"/>
      <c r="UU35" s="150"/>
      <c r="UV35" s="150"/>
      <c r="UW35" s="150"/>
      <c r="UX35" s="150"/>
      <c r="UY35" s="150"/>
      <c r="UZ35" s="150"/>
      <c r="VA35" s="150"/>
      <c r="VB35" s="150"/>
      <c r="VC35" s="150"/>
      <c r="VD35" s="150"/>
      <c r="VE35" s="150"/>
      <c r="VF35" s="150"/>
      <c r="VG35" s="150"/>
      <c r="VH35" s="150"/>
      <c r="VI35" s="150"/>
      <c r="VJ35" s="150"/>
      <c r="VK35" s="150"/>
      <c r="VL35" s="150"/>
      <c r="VM35" s="150"/>
      <c r="VN35" s="150"/>
      <c r="VO35" s="150"/>
      <c r="VP35" s="150"/>
      <c r="VQ35" s="150"/>
      <c r="VR35" s="150"/>
      <c r="VS35" s="150"/>
      <c r="VT35" s="150"/>
      <c r="VU35" s="150"/>
      <c r="VV35" s="150"/>
      <c r="VW35" s="150"/>
      <c r="VX35" s="150"/>
      <c r="VY35" s="150"/>
      <c r="VZ35" s="150"/>
      <c r="WA35" s="150"/>
      <c r="WB35" s="150"/>
      <c r="WC35" s="150"/>
      <c r="WD35" s="150"/>
      <c r="WE35" s="150"/>
      <c r="WF35" s="150"/>
      <c r="WG35" s="150"/>
      <c r="WH35" s="150"/>
      <c r="WI35" s="150"/>
      <c r="WJ35" s="150"/>
      <c r="WK35" s="150"/>
      <c r="WL35" s="150"/>
      <c r="WM35" s="150"/>
      <c r="WN35" s="150"/>
      <c r="WO35" s="150"/>
      <c r="WP35" s="150"/>
      <c r="WQ35" s="150"/>
      <c r="WR35" s="150"/>
      <c r="WS35" s="150"/>
      <c r="WT35" s="150"/>
      <c r="WU35" s="150"/>
      <c r="WV35" s="150"/>
      <c r="WW35" s="150"/>
      <c r="WX35" s="150"/>
      <c r="WY35" s="150"/>
      <c r="WZ35" s="150"/>
      <c r="XA35" s="150"/>
      <c r="XB35" s="150"/>
      <c r="XC35" s="150"/>
      <c r="XD35" s="150"/>
      <c r="XE35" s="150"/>
      <c r="XF35" s="150"/>
      <c r="XG35" s="150"/>
      <c r="XH35" s="150"/>
      <c r="XI35" s="150"/>
      <c r="XJ35" s="150"/>
      <c r="XK35" s="150"/>
      <c r="XL35" s="150"/>
      <c r="XM35" s="150"/>
      <c r="XN35" s="150"/>
      <c r="XO35" s="150"/>
      <c r="XP35" s="150"/>
      <c r="XQ35" s="150"/>
      <c r="XR35" s="150"/>
      <c r="XS35" s="150"/>
      <c r="XT35" s="150"/>
      <c r="XU35" s="150"/>
      <c r="XV35" s="150"/>
      <c r="XW35" s="150"/>
      <c r="XX35" s="150"/>
      <c r="XY35" s="150"/>
      <c r="XZ35" s="150"/>
      <c r="YA35" s="150"/>
      <c r="YB35" s="150"/>
      <c r="YC35" s="150"/>
      <c r="YD35" s="150"/>
      <c r="YE35" s="150"/>
      <c r="YF35" s="150"/>
      <c r="YG35" s="150"/>
      <c r="YH35" s="150"/>
      <c r="YI35" s="150"/>
      <c r="YJ35" s="150"/>
      <c r="YK35" s="150"/>
      <c r="YL35" s="150"/>
      <c r="YM35" s="150"/>
      <c r="YN35" s="150"/>
      <c r="YO35" s="150"/>
      <c r="YP35" s="150"/>
      <c r="YQ35" s="150"/>
      <c r="YR35" s="150"/>
      <c r="YS35" s="150"/>
      <c r="YT35" s="150"/>
      <c r="YU35" s="150"/>
      <c r="YV35" s="150"/>
      <c r="YW35" s="150"/>
      <c r="YX35" s="150"/>
      <c r="YY35" s="150"/>
      <c r="YZ35" s="150"/>
      <c r="ZA35" s="150"/>
      <c r="ZB35" s="150"/>
      <c r="ZC35" s="150"/>
      <c r="ZD35" s="150"/>
      <c r="ZE35" s="150"/>
      <c r="ZF35" s="150"/>
      <c r="ZG35" s="150"/>
      <c r="ZH35" s="150"/>
      <c r="ZI35" s="150"/>
      <c r="ZJ35" s="150"/>
      <c r="ZK35" s="150"/>
      <c r="ZL35" s="150"/>
      <c r="ZM35" s="150"/>
      <c r="ZN35" s="150"/>
      <c r="ZO35" s="150"/>
      <c r="ZP35" s="150"/>
      <c r="ZQ35" s="150"/>
      <c r="ZR35" s="150"/>
      <c r="ZS35" s="150"/>
      <c r="ZT35" s="150"/>
      <c r="ZU35" s="150"/>
      <c r="ZV35" s="150"/>
      <c r="ZW35" s="150"/>
      <c r="ZX35" s="150"/>
      <c r="ZY35" s="150"/>
      <c r="ZZ35" s="150"/>
      <c r="AAA35" s="150"/>
      <c r="AAB35" s="150"/>
      <c r="AAC35" s="150"/>
      <c r="AAD35" s="150"/>
      <c r="AAE35" s="150"/>
      <c r="AAF35" s="150"/>
      <c r="AAG35" s="150"/>
      <c r="AAH35" s="150"/>
      <c r="AAI35" s="150"/>
      <c r="AAJ35" s="150"/>
      <c r="AAK35" s="150"/>
      <c r="AAL35" s="150"/>
      <c r="AAM35" s="150"/>
      <c r="AAN35" s="150"/>
      <c r="AAO35" s="150"/>
      <c r="AAP35" s="150"/>
      <c r="AAQ35" s="150"/>
      <c r="AAR35" s="150"/>
      <c r="AAS35" s="150"/>
      <c r="AAT35" s="150"/>
      <c r="AAU35" s="150"/>
      <c r="AAV35" s="150"/>
      <c r="AAW35" s="150"/>
      <c r="AAX35" s="150"/>
      <c r="AAY35" s="150"/>
      <c r="AAZ35" s="150"/>
      <c r="ABA35" s="150"/>
      <c r="ABB35" s="150"/>
      <c r="ABC35" s="150"/>
      <c r="ABD35" s="150"/>
      <c r="ABE35" s="150"/>
      <c r="ABF35" s="150"/>
      <c r="ABG35" s="150"/>
      <c r="ABH35" s="150"/>
      <c r="ABI35" s="150"/>
      <c r="ABJ35" s="150"/>
      <c r="ABK35" s="150"/>
      <c r="ABL35" s="150"/>
      <c r="ABM35" s="150"/>
      <c r="ABN35" s="150"/>
      <c r="ABO35" s="150"/>
      <c r="ABP35" s="150"/>
      <c r="ABQ35" s="150"/>
      <c r="ABR35" s="150"/>
      <c r="ABS35" s="150"/>
      <c r="ABT35" s="150"/>
      <c r="ABU35" s="150"/>
      <c r="ABV35" s="150"/>
      <c r="ABW35" s="150"/>
      <c r="ABX35" s="150"/>
      <c r="ABY35" s="150"/>
      <c r="ABZ35" s="150"/>
      <c r="ACA35" s="150"/>
      <c r="ACB35" s="150"/>
      <c r="ACC35" s="150"/>
      <c r="ACD35" s="150"/>
      <c r="ACE35" s="150"/>
      <c r="ACF35" s="150"/>
      <c r="ACG35" s="150"/>
      <c r="ACH35" s="150"/>
      <c r="ACI35" s="150"/>
      <c r="ACJ35" s="150"/>
      <c r="ACK35" s="150"/>
      <c r="ACL35" s="150"/>
      <c r="ACM35" s="150"/>
      <c r="ACN35" s="150"/>
      <c r="ACO35" s="150"/>
      <c r="ACP35" s="150"/>
      <c r="ACQ35" s="150"/>
      <c r="ACR35" s="150"/>
      <c r="ACS35" s="150"/>
      <c r="ACT35" s="150"/>
      <c r="ACU35" s="150"/>
      <c r="ACV35" s="150"/>
      <c r="ACW35" s="150"/>
      <c r="ACX35" s="150"/>
      <c r="ACY35" s="150"/>
      <c r="ACZ35" s="150"/>
      <c r="ADA35" s="150"/>
      <c r="ADB35" s="150"/>
      <c r="ADC35" s="150"/>
      <c r="ADD35" s="150"/>
      <c r="ADE35" s="150"/>
      <c r="ADF35" s="150"/>
      <c r="ADG35" s="150"/>
      <c r="ADH35" s="150"/>
      <c r="ADI35" s="150"/>
      <c r="ADJ35" s="150"/>
      <c r="ADK35" s="150"/>
      <c r="ADL35" s="150"/>
      <c r="ADM35" s="150"/>
      <c r="ADN35" s="150"/>
      <c r="ADO35" s="150"/>
      <c r="ADP35" s="150"/>
      <c r="ADQ35" s="150"/>
      <c r="ADR35" s="150"/>
      <c r="ADS35" s="150"/>
      <c r="ADT35" s="150"/>
      <c r="ADU35" s="150"/>
      <c r="ADV35" s="150"/>
      <c r="ADW35" s="150"/>
      <c r="ADX35" s="150"/>
      <c r="ADY35" s="150"/>
      <c r="ADZ35" s="150"/>
      <c r="AEA35" s="150"/>
      <c r="AEB35" s="150"/>
      <c r="AEC35" s="150"/>
      <c r="AED35" s="150"/>
      <c r="AEE35" s="150"/>
      <c r="AEF35" s="150"/>
      <c r="AEG35" s="150"/>
      <c r="AEH35" s="150"/>
      <c r="AEI35" s="150"/>
      <c r="AEJ35" s="150"/>
      <c r="AEK35" s="150"/>
      <c r="AEL35" s="150"/>
      <c r="AEM35" s="150"/>
      <c r="AEN35" s="150"/>
      <c r="AEO35" s="150"/>
      <c r="AEP35" s="150"/>
      <c r="AEQ35" s="150"/>
      <c r="AER35" s="150"/>
      <c r="AES35" s="150"/>
      <c r="AET35" s="150"/>
      <c r="AEU35" s="150"/>
      <c r="AEV35" s="150"/>
      <c r="AEW35" s="150"/>
      <c r="AEX35" s="150"/>
      <c r="AEY35" s="150"/>
      <c r="AEZ35" s="150"/>
      <c r="AFA35" s="150"/>
      <c r="AFB35" s="150"/>
      <c r="AFC35" s="150"/>
      <c r="AFD35" s="150"/>
      <c r="AFE35" s="150"/>
      <c r="AFF35" s="150"/>
      <c r="AFG35" s="150"/>
      <c r="AFH35" s="150"/>
      <c r="AFI35" s="150"/>
      <c r="AFJ35" s="150"/>
      <c r="AFK35" s="150"/>
      <c r="AFL35" s="150"/>
      <c r="AFM35" s="150"/>
      <c r="AFN35" s="150"/>
      <c r="AFO35" s="150"/>
      <c r="AFP35" s="150"/>
      <c r="AFQ35" s="150"/>
      <c r="AFR35" s="150"/>
      <c r="AFS35" s="150"/>
      <c r="AFT35" s="150"/>
      <c r="AFU35" s="150"/>
      <c r="AFV35" s="150"/>
      <c r="AFW35" s="150"/>
      <c r="AFX35" s="150"/>
      <c r="AFY35" s="150"/>
      <c r="AFZ35" s="150"/>
      <c r="AGA35" s="150"/>
      <c r="AGB35" s="150"/>
      <c r="AGC35" s="150"/>
      <c r="AGD35" s="150"/>
      <c r="AGE35" s="150"/>
      <c r="AGF35" s="150"/>
      <c r="AGG35" s="150"/>
      <c r="AGH35" s="150"/>
      <c r="AGI35" s="150"/>
      <c r="AGJ35" s="150"/>
      <c r="AGK35" s="150"/>
      <c r="AGL35" s="150"/>
      <c r="AGM35" s="150"/>
      <c r="AGN35" s="150"/>
      <c r="AGO35" s="150"/>
      <c r="AGP35" s="150"/>
      <c r="AGQ35" s="150"/>
      <c r="AGR35" s="150"/>
      <c r="AGS35" s="150"/>
      <c r="AGT35" s="150"/>
      <c r="AGU35" s="150"/>
      <c r="AGV35" s="150"/>
      <c r="AGW35" s="150"/>
      <c r="AGX35" s="150"/>
      <c r="AGY35" s="150"/>
      <c r="AGZ35" s="150"/>
      <c r="AHA35" s="150"/>
      <c r="AHB35" s="150"/>
      <c r="AHC35" s="150"/>
      <c r="AHD35" s="150"/>
      <c r="AHE35" s="150"/>
      <c r="AHF35" s="150"/>
      <c r="AHG35" s="150"/>
      <c r="AHH35" s="150"/>
      <c r="AHI35" s="150"/>
      <c r="AHJ35" s="150"/>
      <c r="AHK35" s="150"/>
      <c r="AHL35" s="150"/>
      <c r="AHM35" s="150"/>
      <c r="AHN35" s="150"/>
      <c r="AHO35" s="150"/>
      <c r="AHP35" s="150"/>
      <c r="AHQ35" s="150"/>
      <c r="AHR35" s="150"/>
      <c r="AHS35" s="150"/>
      <c r="AHT35" s="150"/>
      <c r="AHU35" s="150"/>
      <c r="AHV35" s="150"/>
      <c r="AHW35" s="150"/>
      <c r="AHX35" s="150"/>
      <c r="AHY35" s="150"/>
      <c r="AHZ35" s="150"/>
      <c r="AIA35" s="150"/>
      <c r="AIB35" s="150"/>
      <c r="AIC35" s="150"/>
      <c r="AID35" s="150"/>
      <c r="AIE35" s="150"/>
      <c r="AIF35" s="150"/>
      <c r="AIG35" s="150"/>
      <c r="AIH35" s="150"/>
      <c r="AII35" s="150"/>
      <c r="AIJ35" s="150"/>
      <c r="AIK35" s="150"/>
      <c r="AIL35" s="150"/>
      <c r="AIM35" s="150"/>
      <c r="AIN35" s="150"/>
      <c r="AIO35" s="150"/>
      <c r="AIP35" s="150"/>
      <c r="AIQ35" s="150"/>
      <c r="AIR35" s="150"/>
      <c r="AIS35" s="150"/>
      <c r="AIT35" s="150"/>
      <c r="AIU35" s="150"/>
      <c r="AIV35" s="150"/>
      <c r="AIW35" s="150"/>
      <c r="AIX35" s="150"/>
      <c r="AIY35" s="150"/>
      <c r="AIZ35" s="150"/>
      <c r="AJA35" s="150"/>
      <c r="AJB35" s="150"/>
      <c r="AJC35" s="150"/>
      <c r="AJD35" s="150"/>
      <c r="AJE35" s="150"/>
      <c r="AJF35" s="150"/>
      <c r="AJG35" s="150"/>
      <c r="AJH35" s="150"/>
      <c r="AJI35" s="150"/>
      <c r="AJJ35" s="150"/>
      <c r="AJK35" s="150"/>
      <c r="AJL35" s="150"/>
      <c r="AJM35" s="150"/>
      <c r="AJN35" s="150"/>
      <c r="AJO35" s="150"/>
      <c r="AJP35" s="150"/>
      <c r="AJQ35" s="150"/>
      <c r="AJR35" s="150"/>
      <c r="AJS35" s="150"/>
      <c r="AJT35" s="150"/>
      <c r="AJU35" s="150"/>
      <c r="AJV35" s="150"/>
      <c r="AJW35" s="150"/>
      <c r="AJX35" s="150"/>
      <c r="AJY35" s="150"/>
      <c r="AJZ35" s="150"/>
      <c r="AKA35" s="150"/>
      <c r="AKB35" s="150"/>
      <c r="AKC35" s="150"/>
      <c r="AKD35" s="150"/>
      <c r="AKE35" s="150"/>
      <c r="AKF35" s="150"/>
      <c r="AKG35" s="150"/>
      <c r="AKH35" s="150"/>
      <c r="AKI35" s="150"/>
      <c r="AKJ35" s="150"/>
      <c r="AKK35" s="150"/>
      <c r="AKL35" s="150"/>
      <c r="AKM35" s="150"/>
      <c r="AKN35" s="150"/>
      <c r="AKO35" s="150"/>
      <c r="AKP35" s="150"/>
      <c r="AKQ35" s="150"/>
      <c r="AKR35" s="150"/>
      <c r="AKS35" s="150"/>
      <c r="AKT35" s="150"/>
      <c r="AKU35" s="150"/>
      <c r="AKV35" s="150"/>
      <c r="AKW35" s="150"/>
      <c r="AKX35" s="150"/>
      <c r="AKY35" s="150"/>
      <c r="AKZ35" s="150"/>
      <c r="ALA35" s="150"/>
      <c r="ALB35" s="150"/>
      <c r="ALC35" s="150"/>
      <c r="ALD35" s="150"/>
      <c r="ALE35" s="150"/>
      <c r="ALF35" s="150"/>
      <c r="ALG35" s="150"/>
      <c r="ALH35" s="150"/>
      <c r="ALI35" s="150"/>
      <c r="ALJ35" s="150"/>
      <c r="ALK35" s="150"/>
      <c r="ALL35" s="150"/>
      <c r="ALM35" s="150"/>
      <c r="ALN35" s="150"/>
      <c r="ALO35" s="150"/>
      <c r="ALP35" s="150"/>
      <c r="ALQ35" s="150"/>
      <c r="ALR35" s="150"/>
      <c r="ALS35" s="150"/>
      <c r="ALT35" s="150"/>
      <c r="ALU35" s="150"/>
      <c r="ALV35" s="150"/>
      <c r="ALW35" s="150"/>
      <c r="ALX35" s="150"/>
      <c r="ALY35" s="150"/>
      <c r="ALZ35" s="150"/>
      <c r="AMA35" s="150"/>
      <c r="AMB35" s="150"/>
      <c r="AMC35" s="150"/>
      <c r="AMD35" s="150"/>
      <c r="AME35" s="150"/>
      <c r="AMF35" s="150"/>
      <c r="AMG35" s="150"/>
      <c r="AMH35" s="150"/>
      <c r="AMI35" s="150"/>
      <c r="AMJ35" s="150"/>
      <c r="AMK35" s="150"/>
      <c r="AML35" s="150"/>
      <c r="AMM35" s="150"/>
      <c r="AMN35" s="150"/>
      <c r="AMO35" s="150"/>
      <c r="AMP35" s="150"/>
      <c r="AMQ35" s="150"/>
      <c r="AMR35" s="150"/>
      <c r="AMS35" s="150"/>
      <c r="AMT35" s="150"/>
      <c r="AMU35" s="150"/>
      <c r="AMV35" s="150"/>
      <c r="AMW35" s="150"/>
      <c r="AMX35" s="150"/>
      <c r="AMY35" s="150"/>
      <c r="AMZ35" s="150"/>
      <c r="ANA35" s="150"/>
      <c r="ANB35" s="150"/>
      <c r="ANC35" s="150"/>
      <c r="AND35" s="150"/>
      <c r="ANE35" s="150"/>
      <c r="ANF35" s="150"/>
      <c r="ANG35" s="150"/>
      <c r="ANH35" s="150"/>
      <c r="ANI35" s="150"/>
      <c r="ANJ35" s="150"/>
      <c r="ANK35" s="150"/>
      <c r="ANL35" s="150"/>
      <c r="ANM35" s="150"/>
      <c r="ANN35" s="150"/>
      <c r="ANO35" s="150"/>
      <c r="ANP35" s="150"/>
      <c r="ANQ35" s="150"/>
      <c r="ANR35" s="150"/>
      <c r="ANS35" s="150"/>
      <c r="ANT35" s="150"/>
      <c r="ANU35" s="150"/>
      <c r="ANV35" s="150"/>
      <c r="ANW35" s="150"/>
      <c r="ANX35" s="150"/>
      <c r="ANY35" s="150"/>
      <c r="ANZ35" s="150"/>
      <c r="AOA35" s="150"/>
      <c r="AOB35" s="150"/>
      <c r="AOC35" s="150"/>
      <c r="AOD35" s="150"/>
      <c r="AOE35" s="150"/>
      <c r="AOF35" s="150"/>
      <c r="AOG35" s="150"/>
      <c r="AOH35" s="150"/>
      <c r="AOI35" s="150"/>
      <c r="AOJ35" s="150"/>
      <c r="AOK35" s="150"/>
      <c r="AOL35" s="150"/>
      <c r="AOM35" s="150"/>
      <c r="AON35" s="150"/>
      <c r="AOO35" s="150"/>
      <c r="AOP35" s="150"/>
      <c r="AOQ35" s="150"/>
      <c r="AOR35" s="150"/>
      <c r="AOS35" s="150"/>
      <c r="AOT35" s="150"/>
      <c r="AOU35" s="150"/>
      <c r="AOV35" s="150"/>
      <c r="AOW35" s="150"/>
      <c r="AOX35" s="150"/>
      <c r="AOY35" s="150"/>
      <c r="AOZ35" s="150"/>
      <c r="APA35" s="150"/>
      <c r="APB35" s="150"/>
      <c r="APC35" s="150"/>
      <c r="APD35" s="150"/>
      <c r="APE35" s="150"/>
      <c r="APF35" s="150"/>
      <c r="APG35" s="150"/>
      <c r="APH35" s="150"/>
      <c r="API35" s="150"/>
      <c r="APJ35" s="150"/>
      <c r="APK35" s="150"/>
      <c r="APL35" s="150"/>
      <c r="APM35" s="150"/>
      <c r="APN35" s="150"/>
      <c r="APO35" s="150"/>
      <c r="APP35" s="150"/>
      <c r="APQ35" s="150"/>
      <c r="APR35" s="150"/>
      <c r="APS35" s="150"/>
      <c r="APT35" s="150"/>
      <c r="APU35" s="150"/>
      <c r="APV35" s="150"/>
      <c r="APW35" s="150"/>
      <c r="APX35" s="150"/>
      <c r="APY35" s="150"/>
      <c r="APZ35" s="150"/>
      <c r="AQA35" s="150"/>
      <c r="AQB35" s="150"/>
      <c r="AQC35" s="150"/>
      <c r="AQD35" s="150"/>
      <c r="AQE35" s="150"/>
      <c r="AQF35" s="150"/>
      <c r="AQG35" s="150"/>
      <c r="AQH35" s="150"/>
      <c r="AQI35" s="150"/>
      <c r="AQJ35" s="150"/>
      <c r="AQK35" s="150"/>
      <c r="AQL35" s="150"/>
      <c r="AQM35" s="150"/>
      <c r="AQN35" s="150"/>
      <c r="AQO35" s="150"/>
      <c r="AQP35" s="150"/>
      <c r="AQQ35" s="150"/>
      <c r="AQR35" s="150"/>
      <c r="AQS35" s="150"/>
      <c r="AQT35" s="150"/>
      <c r="AQU35" s="150"/>
      <c r="AQV35" s="150"/>
      <c r="AQW35" s="150"/>
      <c r="AQX35" s="150"/>
      <c r="AQY35" s="150"/>
      <c r="AQZ35" s="150"/>
      <c r="ARA35" s="150"/>
      <c r="ARB35" s="150"/>
      <c r="ARC35" s="150"/>
      <c r="ARD35" s="150"/>
      <c r="ARE35" s="150"/>
      <c r="ARF35" s="150"/>
      <c r="ARG35" s="150"/>
      <c r="ARH35" s="150"/>
      <c r="ARI35" s="150"/>
      <c r="ARJ35" s="150"/>
      <c r="ARK35" s="150"/>
      <c r="ARL35" s="150"/>
      <c r="ARM35" s="150"/>
      <c r="ARN35" s="150"/>
      <c r="ARO35" s="150"/>
      <c r="ARP35" s="150"/>
      <c r="ARQ35" s="150"/>
      <c r="ARR35" s="150"/>
      <c r="ARS35" s="150"/>
      <c r="ART35" s="150"/>
      <c r="ARU35" s="150"/>
      <c r="ARV35" s="150"/>
      <c r="ARW35" s="150"/>
      <c r="ARX35" s="150"/>
      <c r="ARY35" s="150"/>
      <c r="ARZ35" s="150"/>
      <c r="ASA35" s="150"/>
      <c r="ASB35" s="150"/>
      <c r="ASC35" s="150"/>
      <c r="ASD35" s="150"/>
      <c r="ASE35" s="150"/>
      <c r="ASF35" s="150"/>
      <c r="ASG35" s="150"/>
      <c r="ASH35" s="150"/>
      <c r="ASI35" s="150"/>
      <c r="ASJ35" s="150"/>
      <c r="ASK35" s="150"/>
      <c r="ASL35" s="150"/>
      <c r="ASM35" s="150"/>
      <c r="ASN35" s="150"/>
      <c r="ASO35" s="150"/>
      <c r="ASP35" s="150"/>
      <c r="ASQ35" s="150"/>
      <c r="ASR35" s="150"/>
      <c r="ASS35" s="150"/>
      <c r="AST35" s="150"/>
      <c r="ASU35" s="150"/>
      <c r="ASV35" s="150"/>
      <c r="ASW35" s="150"/>
      <c r="ASX35" s="150"/>
      <c r="ASY35" s="150"/>
      <c r="ASZ35" s="150"/>
      <c r="ATA35" s="150"/>
      <c r="ATB35" s="150"/>
      <c r="ATC35" s="150"/>
      <c r="ATD35" s="150"/>
      <c r="ATE35" s="150"/>
      <c r="ATF35" s="150"/>
      <c r="ATG35" s="150"/>
      <c r="ATH35" s="150"/>
      <c r="ATI35" s="150"/>
      <c r="ATJ35" s="150"/>
      <c r="ATK35" s="150"/>
      <c r="ATL35" s="150"/>
      <c r="ATM35" s="150"/>
      <c r="ATN35" s="150"/>
      <c r="ATO35" s="150"/>
      <c r="ATP35" s="150"/>
      <c r="ATQ35" s="150"/>
      <c r="ATR35" s="150"/>
      <c r="ATS35" s="150"/>
      <c r="ATT35" s="150"/>
      <c r="ATU35" s="150"/>
      <c r="ATV35" s="150"/>
      <c r="ATW35" s="150"/>
      <c r="ATX35" s="150"/>
      <c r="ATY35" s="150"/>
      <c r="ATZ35" s="150"/>
      <c r="AUA35" s="150"/>
      <c r="AUB35" s="150"/>
      <c r="AUC35" s="150"/>
      <c r="AUD35" s="150"/>
      <c r="AUE35" s="150"/>
      <c r="AUF35" s="150"/>
      <c r="AUG35" s="150"/>
      <c r="AUH35" s="150"/>
      <c r="AUI35" s="150"/>
      <c r="AUJ35" s="150"/>
      <c r="AUK35" s="150"/>
      <c r="AUL35" s="150"/>
      <c r="AUM35" s="150"/>
      <c r="AUN35" s="150"/>
      <c r="AUO35" s="150"/>
      <c r="AUP35" s="150"/>
      <c r="AUQ35" s="150"/>
      <c r="AUR35" s="150"/>
      <c r="AUS35" s="150"/>
      <c r="AUT35" s="150"/>
      <c r="AUU35" s="150"/>
      <c r="AUV35" s="150"/>
      <c r="AUW35" s="150"/>
      <c r="AUX35" s="150"/>
      <c r="AUY35" s="150"/>
      <c r="AUZ35" s="150"/>
      <c r="AVA35" s="150"/>
      <c r="AVB35" s="150"/>
      <c r="AVC35" s="150"/>
      <c r="AVD35" s="150"/>
      <c r="AVE35" s="150"/>
      <c r="AVF35" s="150"/>
      <c r="AVG35" s="150"/>
      <c r="AVH35" s="150"/>
      <c r="AVI35" s="150"/>
      <c r="AVJ35" s="150"/>
      <c r="AVK35" s="150"/>
      <c r="AVL35" s="150"/>
      <c r="AVM35" s="150"/>
      <c r="AVN35" s="150"/>
      <c r="AVO35" s="150"/>
      <c r="AVP35" s="150"/>
      <c r="AVQ35" s="150"/>
      <c r="AVR35" s="150"/>
      <c r="AVS35" s="150"/>
      <c r="AVT35" s="150"/>
      <c r="AVU35" s="150"/>
      <c r="AVV35" s="150"/>
      <c r="AVW35" s="150"/>
      <c r="AVX35" s="150"/>
      <c r="AVY35" s="150"/>
      <c r="AVZ35" s="150"/>
      <c r="AWA35" s="150"/>
      <c r="AWB35" s="150"/>
      <c r="AWC35" s="150"/>
      <c r="AWD35" s="150"/>
      <c r="AWE35" s="150"/>
      <c r="AWF35" s="150"/>
      <c r="AWG35" s="150"/>
      <c r="AWH35" s="150"/>
      <c r="AWI35" s="150"/>
      <c r="AWJ35" s="150"/>
      <c r="AWK35" s="150"/>
      <c r="AWL35" s="150"/>
      <c r="AWM35" s="150"/>
      <c r="AWN35" s="150"/>
      <c r="AWO35" s="150"/>
      <c r="AWP35" s="150"/>
      <c r="AWQ35" s="150"/>
      <c r="AWR35" s="150"/>
      <c r="AWS35" s="150"/>
      <c r="AWT35" s="150"/>
      <c r="AWU35" s="150"/>
      <c r="AWV35" s="150"/>
      <c r="AWW35" s="150"/>
      <c r="AWX35" s="150"/>
      <c r="AWY35" s="150"/>
      <c r="AWZ35" s="150"/>
      <c r="AXA35" s="150"/>
      <c r="AXB35" s="150"/>
      <c r="AXC35" s="150"/>
      <c r="AXD35" s="150"/>
      <c r="AXE35" s="150"/>
      <c r="AXF35" s="150"/>
      <c r="AXG35" s="150"/>
      <c r="AXH35" s="150"/>
      <c r="AXI35" s="150"/>
      <c r="AXJ35" s="150"/>
      <c r="AXK35" s="150"/>
      <c r="AXL35" s="150"/>
      <c r="AXM35" s="150"/>
      <c r="AXN35" s="150"/>
      <c r="AXO35" s="150"/>
      <c r="AXP35" s="150"/>
      <c r="AXQ35" s="150"/>
      <c r="AXR35" s="150"/>
      <c r="AXS35" s="150"/>
      <c r="AXT35" s="150"/>
      <c r="AXU35" s="150"/>
      <c r="AXV35" s="150"/>
      <c r="AXW35" s="150"/>
      <c r="AXX35" s="150"/>
      <c r="AXY35" s="150"/>
      <c r="AXZ35" s="150"/>
      <c r="AYA35" s="150"/>
      <c r="AYB35" s="150"/>
      <c r="AYC35" s="150"/>
      <c r="AYD35" s="150"/>
      <c r="AYE35" s="150"/>
      <c r="AYF35" s="150"/>
      <c r="AYG35" s="150"/>
      <c r="AYH35" s="150"/>
      <c r="AYI35" s="150"/>
      <c r="AYJ35" s="150"/>
      <c r="AYK35" s="150"/>
      <c r="AYL35" s="150"/>
      <c r="AYM35" s="150"/>
      <c r="AYN35" s="150"/>
      <c r="AYO35" s="150"/>
      <c r="AYP35" s="150"/>
      <c r="AYQ35" s="150"/>
      <c r="AYR35" s="150"/>
      <c r="AYS35" s="150"/>
      <c r="AYT35" s="150"/>
      <c r="AYU35" s="150"/>
      <c r="AYV35" s="150"/>
      <c r="AYW35" s="150"/>
      <c r="AYX35" s="150"/>
      <c r="AYY35" s="150"/>
      <c r="AYZ35" s="150"/>
      <c r="AZA35" s="150"/>
      <c r="AZB35" s="150"/>
      <c r="AZC35" s="150"/>
      <c r="AZD35" s="150"/>
      <c r="AZE35" s="150"/>
      <c r="AZF35" s="150"/>
      <c r="AZG35" s="150"/>
      <c r="AZH35" s="150"/>
      <c r="AZI35" s="150"/>
      <c r="AZJ35" s="150"/>
      <c r="AZK35" s="150"/>
      <c r="AZL35" s="150"/>
      <c r="AZM35" s="150"/>
      <c r="AZN35" s="150"/>
      <c r="AZO35" s="150"/>
      <c r="AZP35" s="150"/>
      <c r="AZQ35" s="150"/>
      <c r="AZR35" s="150"/>
      <c r="AZS35" s="150"/>
      <c r="AZT35" s="150"/>
      <c r="AZU35" s="150"/>
      <c r="AZV35" s="150"/>
      <c r="AZW35" s="150"/>
      <c r="AZX35" s="150"/>
      <c r="AZY35" s="150"/>
      <c r="AZZ35" s="150"/>
      <c r="BAA35" s="150"/>
      <c r="BAB35" s="150"/>
      <c r="BAC35" s="150"/>
      <c r="BAD35" s="150"/>
      <c r="BAE35" s="150"/>
      <c r="BAF35" s="150"/>
      <c r="BAG35" s="150"/>
      <c r="BAH35" s="150"/>
      <c r="BAI35" s="150"/>
      <c r="BAJ35" s="150"/>
      <c r="BAK35" s="150"/>
      <c r="BAL35" s="150"/>
      <c r="BAM35" s="150"/>
      <c r="BAN35" s="150"/>
      <c r="BAO35" s="150"/>
      <c r="BAP35" s="150"/>
      <c r="BAQ35" s="150"/>
      <c r="BAR35" s="150"/>
      <c r="BAS35" s="150"/>
      <c r="BAT35" s="150"/>
      <c r="BAU35" s="150"/>
      <c r="BAV35" s="150"/>
      <c r="BAW35" s="150"/>
      <c r="BAX35" s="150"/>
      <c r="BAY35" s="150"/>
      <c r="BAZ35" s="150"/>
      <c r="BBA35" s="150"/>
      <c r="BBB35" s="150"/>
      <c r="BBC35" s="150"/>
      <c r="BBD35" s="150"/>
      <c r="BBE35" s="150"/>
      <c r="BBF35" s="150"/>
      <c r="BBG35" s="150"/>
      <c r="BBH35" s="150"/>
      <c r="BBI35" s="150"/>
      <c r="BBJ35" s="150"/>
      <c r="BBK35" s="150"/>
      <c r="BBL35" s="150"/>
      <c r="BBM35" s="150"/>
      <c r="BBN35" s="150"/>
      <c r="BBO35" s="150"/>
      <c r="BBP35" s="150"/>
      <c r="BBQ35" s="150"/>
      <c r="BBR35" s="150"/>
      <c r="BBS35" s="150"/>
      <c r="BBT35" s="150"/>
      <c r="BBU35" s="150"/>
      <c r="BBV35" s="150"/>
      <c r="BBW35" s="150"/>
      <c r="BBX35" s="150"/>
      <c r="BBY35" s="150"/>
      <c r="BBZ35" s="150"/>
      <c r="BCA35" s="150"/>
      <c r="BCB35" s="150"/>
      <c r="BCC35" s="150"/>
      <c r="BCD35" s="150"/>
      <c r="BCE35" s="150"/>
      <c r="BCF35" s="150"/>
      <c r="BCG35" s="150"/>
      <c r="BCH35" s="150"/>
      <c r="BCI35" s="150"/>
      <c r="BCJ35" s="150"/>
      <c r="BCK35" s="150"/>
      <c r="BCL35" s="150"/>
      <c r="BCM35" s="150"/>
      <c r="BCN35" s="150"/>
      <c r="BCO35" s="150"/>
      <c r="BCP35" s="150"/>
      <c r="BCQ35" s="150"/>
      <c r="BCR35" s="150"/>
      <c r="BCS35" s="150"/>
      <c r="BCT35" s="150"/>
      <c r="BCU35" s="150"/>
      <c r="BCV35" s="150"/>
      <c r="BCW35" s="150"/>
      <c r="BCX35" s="150"/>
      <c r="BCY35" s="150"/>
      <c r="BCZ35" s="150"/>
      <c r="BDA35" s="150"/>
      <c r="BDB35" s="150"/>
      <c r="BDC35" s="150"/>
      <c r="BDD35" s="150"/>
      <c r="BDE35" s="150"/>
      <c r="BDF35" s="150"/>
      <c r="BDG35" s="150"/>
      <c r="BDH35" s="150"/>
      <c r="BDI35" s="150"/>
      <c r="BDJ35" s="150"/>
      <c r="BDK35" s="150"/>
      <c r="BDL35" s="150"/>
      <c r="BDM35" s="150"/>
      <c r="BDN35" s="150"/>
      <c r="BDO35" s="150"/>
      <c r="BDP35" s="150"/>
      <c r="BDQ35" s="150"/>
      <c r="BDR35" s="150"/>
      <c r="BDS35" s="150"/>
      <c r="BDT35" s="150"/>
      <c r="BDU35" s="150"/>
      <c r="BDV35" s="150"/>
      <c r="BDW35" s="150"/>
      <c r="BDX35" s="150"/>
      <c r="BDY35" s="150"/>
      <c r="BDZ35" s="150"/>
      <c r="BEA35" s="150"/>
      <c r="BEB35" s="150"/>
      <c r="BEC35" s="150"/>
      <c r="BED35" s="150"/>
      <c r="BEE35" s="150"/>
      <c r="BEF35" s="150"/>
      <c r="BEG35" s="150"/>
      <c r="BEH35" s="150"/>
      <c r="BEI35" s="150"/>
      <c r="BEJ35" s="150"/>
      <c r="BEK35" s="150"/>
      <c r="BEL35" s="150"/>
      <c r="BEM35" s="150"/>
      <c r="BEN35" s="150"/>
      <c r="BEO35" s="150"/>
      <c r="BEP35" s="150"/>
      <c r="BEQ35" s="150"/>
      <c r="BER35" s="150"/>
      <c r="BES35" s="150"/>
      <c r="BET35" s="150"/>
      <c r="BEU35" s="150"/>
      <c r="BEV35" s="150"/>
      <c r="BEW35" s="150"/>
      <c r="BEX35" s="150"/>
      <c r="BEY35" s="150"/>
      <c r="BEZ35" s="150"/>
      <c r="BFA35" s="150"/>
      <c r="BFB35" s="150"/>
      <c r="BFC35" s="150"/>
      <c r="BFD35" s="150"/>
      <c r="BFE35" s="150"/>
      <c r="BFF35" s="150"/>
      <c r="BFG35" s="150"/>
      <c r="BFH35" s="150"/>
      <c r="BFI35" s="150"/>
      <c r="BFJ35" s="150"/>
      <c r="BFK35" s="150"/>
      <c r="BFL35" s="150"/>
      <c r="BFM35" s="150"/>
      <c r="BFN35" s="150"/>
      <c r="BFO35" s="150"/>
      <c r="BFP35" s="150"/>
      <c r="BFQ35" s="150"/>
      <c r="BFR35" s="150"/>
      <c r="BFS35" s="150"/>
      <c r="BFT35" s="150"/>
      <c r="BFU35" s="150"/>
      <c r="BFV35" s="150"/>
      <c r="BFW35" s="150"/>
      <c r="BFX35" s="150"/>
      <c r="BFY35" s="150"/>
      <c r="BFZ35" s="150"/>
      <c r="BGA35" s="150"/>
      <c r="BGB35" s="150"/>
      <c r="BGC35" s="150"/>
      <c r="BGD35" s="150"/>
      <c r="BGE35" s="150"/>
      <c r="BGF35" s="150"/>
      <c r="BGG35" s="150"/>
      <c r="BGH35" s="150"/>
      <c r="BGI35" s="150"/>
      <c r="BGJ35" s="150"/>
      <c r="BGK35" s="150"/>
      <c r="BGL35" s="150"/>
      <c r="BGM35" s="150"/>
      <c r="BGN35" s="150"/>
      <c r="BGO35" s="150"/>
      <c r="BGP35" s="150"/>
      <c r="BGQ35" s="150"/>
      <c r="BGR35" s="150"/>
      <c r="BGS35" s="150"/>
      <c r="BGT35" s="150"/>
      <c r="BGU35" s="150"/>
      <c r="BGV35" s="150"/>
      <c r="BGW35" s="150"/>
      <c r="BGX35" s="150"/>
      <c r="BGY35" s="150"/>
      <c r="BGZ35" s="150"/>
      <c r="BHA35" s="150"/>
      <c r="BHB35" s="150"/>
      <c r="BHC35" s="150"/>
      <c r="BHD35" s="150"/>
      <c r="BHE35" s="150"/>
      <c r="BHF35" s="150"/>
      <c r="BHG35" s="150"/>
      <c r="BHH35" s="150"/>
      <c r="BHI35" s="150"/>
      <c r="BHJ35" s="150"/>
      <c r="BHK35" s="150"/>
      <c r="BHL35" s="150"/>
      <c r="BHM35" s="150"/>
      <c r="BHN35" s="150"/>
      <c r="BHO35" s="150"/>
      <c r="BHP35" s="150"/>
      <c r="BHQ35" s="150"/>
      <c r="BHR35" s="150"/>
      <c r="BHS35" s="150"/>
      <c r="BHT35" s="150"/>
      <c r="BHU35" s="150"/>
      <c r="BHV35" s="150"/>
      <c r="BHW35" s="150"/>
      <c r="BHX35" s="150"/>
      <c r="BHY35" s="150"/>
      <c r="BHZ35" s="150"/>
      <c r="BIA35" s="150"/>
      <c r="BIB35" s="150"/>
      <c r="BIC35" s="150"/>
      <c r="BID35" s="150"/>
      <c r="BIE35" s="150"/>
      <c r="BIF35" s="150"/>
      <c r="BIG35" s="150"/>
      <c r="BIH35" s="150"/>
      <c r="BII35" s="150"/>
      <c r="BIJ35" s="150"/>
      <c r="BIK35" s="150"/>
      <c r="BIL35" s="150"/>
      <c r="BIM35" s="150"/>
      <c r="BIN35" s="150"/>
      <c r="BIO35" s="150"/>
      <c r="BIP35" s="150"/>
      <c r="BIQ35" s="150"/>
      <c r="BIR35" s="150"/>
      <c r="BIS35" s="150"/>
      <c r="BIT35" s="150"/>
      <c r="BIU35" s="150"/>
      <c r="BIV35" s="150"/>
      <c r="BIW35" s="150"/>
      <c r="BIX35" s="150"/>
      <c r="BIY35" s="150"/>
      <c r="BIZ35" s="150"/>
      <c r="BJA35" s="150"/>
      <c r="BJB35" s="150"/>
      <c r="BJC35" s="150"/>
      <c r="BJD35" s="150"/>
      <c r="BJE35" s="150"/>
      <c r="BJF35" s="150"/>
      <c r="BJG35" s="150"/>
      <c r="BJH35" s="150"/>
      <c r="BJI35" s="150"/>
      <c r="BJJ35" s="150"/>
      <c r="BJK35" s="150"/>
      <c r="BJL35" s="150"/>
      <c r="BJM35" s="150"/>
      <c r="BJN35" s="150"/>
      <c r="BJO35" s="150"/>
      <c r="BJP35" s="150"/>
      <c r="BJQ35" s="150"/>
      <c r="BJR35" s="150"/>
      <c r="BJS35" s="150"/>
      <c r="BJT35" s="150"/>
      <c r="BJU35" s="150"/>
      <c r="BJV35" s="150"/>
      <c r="BJW35" s="150"/>
      <c r="BJX35" s="150"/>
      <c r="BJY35" s="150"/>
      <c r="BJZ35" s="150"/>
      <c r="BKA35" s="150"/>
      <c r="BKB35" s="150"/>
      <c r="BKC35" s="150"/>
      <c r="BKD35" s="150"/>
      <c r="BKE35" s="150"/>
      <c r="BKF35" s="150"/>
      <c r="BKG35" s="150"/>
      <c r="BKH35" s="150"/>
      <c r="BKI35" s="150"/>
      <c r="BKJ35" s="150"/>
      <c r="BKK35" s="150"/>
      <c r="BKL35" s="150"/>
      <c r="BKM35" s="150"/>
      <c r="BKN35" s="150"/>
      <c r="BKO35" s="150"/>
      <c r="BKP35" s="150"/>
      <c r="BKQ35" s="150"/>
      <c r="BKR35" s="150"/>
      <c r="BKS35" s="150"/>
      <c r="BKT35" s="150"/>
      <c r="BKU35" s="150"/>
      <c r="BKV35" s="150"/>
      <c r="BKW35" s="150"/>
      <c r="BKX35" s="150"/>
      <c r="BKY35" s="150"/>
      <c r="BKZ35" s="150"/>
      <c r="BLA35" s="150"/>
      <c r="BLB35" s="150"/>
      <c r="BLC35" s="150"/>
      <c r="BLD35" s="150"/>
      <c r="BLE35" s="150"/>
      <c r="BLF35" s="150"/>
      <c r="BLG35" s="150"/>
      <c r="BLH35" s="150"/>
      <c r="BLI35" s="150"/>
      <c r="BLJ35" s="150"/>
      <c r="BLK35" s="150"/>
      <c r="BLL35" s="150"/>
      <c r="BLM35" s="150"/>
      <c r="BLN35" s="150"/>
      <c r="BLO35" s="150"/>
      <c r="BLP35" s="150"/>
      <c r="BLQ35" s="150"/>
      <c r="BLR35" s="150"/>
      <c r="BLS35" s="150"/>
      <c r="BLT35" s="150"/>
      <c r="BLU35" s="150"/>
      <c r="BLV35" s="150"/>
      <c r="BLW35" s="150"/>
      <c r="BLX35" s="150"/>
      <c r="BLY35" s="150"/>
      <c r="BLZ35" s="150"/>
      <c r="BMA35" s="150"/>
      <c r="BMB35" s="150"/>
      <c r="BMC35" s="150"/>
      <c r="BMD35" s="150"/>
      <c r="BME35" s="150"/>
      <c r="BMF35" s="150"/>
      <c r="BMG35" s="150"/>
      <c r="BMH35" s="150"/>
      <c r="BMI35" s="150"/>
      <c r="BMJ35" s="150"/>
      <c r="BMK35" s="150"/>
      <c r="BML35" s="150"/>
      <c r="BMM35" s="150"/>
      <c r="BMN35" s="150"/>
      <c r="BMO35" s="150"/>
      <c r="BMP35" s="150"/>
      <c r="BMQ35" s="150"/>
      <c r="BMR35" s="150"/>
      <c r="BMS35" s="150"/>
      <c r="BMT35" s="150"/>
      <c r="BMU35" s="150"/>
      <c r="BMV35" s="150"/>
      <c r="BMW35" s="150"/>
      <c r="BMX35" s="150"/>
      <c r="BMY35" s="150"/>
      <c r="BMZ35" s="150"/>
      <c r="BNA35" s="150"/>
      <c r="BNB35" s="150"/>
      <c r="BNC35" s="150"/>
      <c r="BND35" s="150"/>
      <c r="BNE35" s="150"/>
      <c r="BNF35" s="150"/>
      <c r="BNG35" s="150"/>
      <c r="BNH35" s="150"/>
      <c r="BNI35" s="150"/>
      <c r="BNJ35" s="150"/>
      <c r="BNK35" s="150"/>
      <c r="BNL35" s="150"/>
      <c r="BNM35" s="150"/>
      <c r="BNN35" s="150"/>
      <c r="BNO35" s="150"/>
      <c r="BNP35" s="150"/>
      <c r="BNQ35" s="150"/>
      <c r="BNR35" s="150"/>
      <c r="BNS35" s="150"/>
      <c r="BNT35" s="150"/>
      <c r="BNU35" s="150"/>
      <c r="BNV35" s="150"/>
      <c r="BNW35" s="150"/>
      <c r="BNX35" s="150"/>
      <c r="BNY35" s="150"/>
      <c r="BNZ35" s="150"/>
      <c r="BOA35" s="150"/>
      <c r="BOB35" s="150"/>
      <c r="BOC35" s="150"/>
      <c r="BOD35" s="150"/>
      <c r="BOE35" s="150"/>
      <c r="BOF35" s="150"/>
      <c r="BOG35" s="150"/>
      <c r="BOH35" s="150"/>
      <c r="BOI35" s="150"/>
      <c r="BOJ35" s="150"/>
      <c r="BOK35" s="150"/>
      <c r="BOL35" s="150"/>
      <c r="BOM35" s="150"/>
      <c r="BON35" s="150"/>
      <c r="BOO35" s="150"/>
      <c r="BOP35" s="150"/>
      <c r="BOQ35" s="150"/>
      <c r="BOR35" s="150"/>
      <c r="BOS35" s="150"/>
      <c r="BOT35" s="150"/>
      <c r="BOU35" s="150"/>
      <c r="BOV35" s="150"/>
      <c r="BOW35" s="150"/>
      <c r="BOX35" s="150"/>
      <c r="BOY35" s="150"/>
      <c r="BOZ35" s="150"/>
      <c r="BPA35" s="150"/>
      <c r="BPB35" s="150"/>
      <c r="BPC35" s="150"/>
      <c r="BPD35" s="150"/>
      <c r="BPE35" s="150"/>
      <c r="BPF35" s="150"/>
      <c r="BPG35" s="150"/>
      <c r="BPH35" s="150"/>
      <c r="BPI35" s="150"/>
      <c r="BPJ35" s="150"/>
      <c r="BPK35" s="150"/>
      <c r="BPL35" s="150"/>
      <c r="BPM35" s="150"/>
      <c r="BPN35" s="150"/>
      <c r="BPO35" s="150"/>
      <c r="BPP35" s="150"/>
      <c r="BPQ35" s="150"/>
      <c r="BPR35" s="150"/>
      <c r="BPS35" s="150"/>
      <c r="BPT35" s="150"/>
      <c r="BPU35" s="150"/>
      <c r="BPV35" s="150"/>
      <c r="BPW35" s="150"/>
      <c r="BPX35" s="150"/>
      <c r="BPY35" s="150"/>
      <c r="BPZ35" s="150"/>
      <c r="BQA35" s="150"/>
      <c r="BQB35" s="150"/>
      <c r="BQC35" s="150"/>
      <c r="BQD35" s="150"/>
      <c r="BQE35" s="150"/>
      <c r="BQF35" s="150"/>
      <c r="BQG35" s="150"/>
      <c r="BQH35" s="150"/>
      <c r="BQI35" s="150"/>
      <c r="BQJ35" s="150"/>
      <c r="BQK35" s="150"/>
      <c r="BQL35" s="150"/>
      <c r="BQM35" s="150"/>
      <c r="BQN35" s="150"/>
      <c r="BQO35" s="150"/>
      <c r="BQP35" s="150"/>
      <c r="BQQ35" s="150"/>
      <c r="BQR35" s="150"/>
      <c r="BQS35" s="150"/>
      <c r="BQT35" s="150"/>
      <c r="BQU35" s="150"/>
      <c r="BQV35" s="150"/>
      <c r="BQW35" s="150"/>
      <c r="BQX35" s="150"/>
      <c r="BQY35" s="150"/>
      <c r="BQZ35" s="150"/>
      <c r="BRA35" s="150"/>
      <c r="BRB35" s="150"/>
      <c r="BRC35" s="150"/>
      <c r="BRD35" s="150"/>
      <c r="BRE35" s="150"/>
      <c r="BRF35" s="150"/>
      <c r="BRG35" s="150"/>
      <c r="BRH35" s="150"/>
      <c r="BRI35" s="150"/>
      <c r="BRJ35" s="150"/>
      <c r="BRK35" s="150"/>
      <c r="BRL35" s="150"/>
      <c r="BRM35" s="150"/>
      <c r="BRN35" s="150"/>
      <c r="BRO35" s="150"/>
      <c r="BRP35" s="150"/>
      <c r="BRQ35" s="150"/>
      <c r="BRR35" s="150"/>
      <c r="BRS35" s="150"/>
      <c r="BRT35" s="150"/>
      <c r="BRU35" s="150"/>
      <c r="BRV35" s="150"/>
      <c r="BRW35" s="150"/>
      <c r="BRX35" s="150"/>
      <c r="BRY35" s="150"/>
      <c r="BRZ35" s="150"/>
      <c r="BSA35" s="150"/>
      <c r="BSB35" s="150"/>
      <c r="BSC35" s="150"/>
      <c r="BSD35" s="150"/>
      <c r="BSE35" s="150"/>
      <c r="BSF35" s="150"/>
      <c r="BSG35" s="150"/>
      <c r="BSH35" s="150"/>
      <c r="BSI35" s="150"/>
      <c r="BSJ35" s="150"/>
      <c r="BSK35" s="150"/>
      <c r="BSL35" s="150"/>
      <c r="BSM35" s="150"/>
      <c r="BSN35" s="150"/>
      <c r="BSO35" s="150"/>
      <c r="BSP35" s="150"/>
      <c r="BSQ35" s="150"/>
      <c r="BSR35" s="150"/>
      <c r="BSS35" s="150"/>
      <c r="BST35" s="150"/>
      <c r="BSU35" s="150"/>
      <c r="BSV35" s="150"/>
      <c r="BSW35" s="150"/>
      <c r="BSX35" s="150"/>
      <c r="BSY35" s="150"/>
      <c r="BSZ35" s="150"/>
      <c r="BTA35" s="150"/>
      <c r="BTB35" s="150"/>
      <c r="BTC35" s="150"/>
      <c r="BTD35" s="150"/>
      <c r="BTE35" s="150"/>
      <c r="BTF35" s="150"/>
      <c r="BTG35" s="150"/>
      <c r="BTH35" s="150"/>
      <c r="BTI35" s="150"/>
      <c r="BTJ35" s="150"/>
      <c r="BTK35" s="150"/>
      <c r="BTL35" s="150"/>
      <c r="BTM35" s="150"/>
      <c r="BTN35" s="150"/>
      <c r="BTO35" s="150"/>
      <c r="BTP35" s="150"/>
      <c r="BTQ35" s="150"/>
      <c r="BTR35" s="150"/>
      <c r="BTS35" s="150"/>
      <c r="BTT35" s="150"/>
      <c r="BTU35" s="150"/>
      <c r="BTV35" s="150"/>
      <c r="BTW35" s="150"/>
      <c r="BTX35" s="150"/>
      <c r="BTY35" s="150"/>
      <c r="BTZ35" s="150"/>
      <c r="BUA35" s="150"/>
      <c r="BUB35" s="150"/>
      <c r="BUC35" s="150"/>
      <c r="BUD35" s="150"/>
      <c r="BUE35" s="150"/>
      <c r="BUF35" s="150"/>
      <c r="BUG35" s="150"/>
      <c r="BUH35" s="150"/>
      <c r="BUI35" s="150"/>
      <c r="BUJ35" s="150"/>
      <c r="BUK35" s="150"/>
      <c r="BUL35" s="150"/>
      <c r="BUM35" s="150"/>
      <c r="BUN35" s="150"/>
      <c r="BUO35" s="150"/>
      <c r="BUP35" s="150"/>
      <c r="BUQ35" s="150"/>
      <c r="BUR35" s="150"/>
      <c r="BUS35" s="150"/>
      <c r="BUT35" s="150"/>
      <c r="BUU35" s="150"/>
      <c r="BUV35" s="150"/>
      <c r="BUW35" s="150"/>
      <c r="BUX35" s="150"/>
      <c r="BUY35" s="150"/>
      <c r="BUZ35" s="150"/>
      <c r="BVA35" s="150"/>
      <c r="BVB35" s="150"/>
      <c r="BVC35" s="150"/>
      <c r="BVD35" s="150"/>
      <c r="BVE35" s="150"/>
      <c r="BVF35" s="150"/>
      <c r="BVG35" s="150"/>
      <c r="BVH35" s="150"/>
      <c r="BVI35" s="150"/>
      <c r="BVJ35" s="150"/>
      <c r="BVK35" s="150"/>
      <c r="BVL35" s="150"/>
      <c r="BVM35" s="150"/>
      <c r="BVN35" s="150"/>
      <c r="BVO35" s="150"/>
      <c r="BVP35" s="150"/>
      <c r="BVQ35" s="150"/>
      <c r="BVR35" s="150"/>
      <c r="BVS35" s="150"/>
      <c r="BVT35" s="150"/>
      <c r="BVU35" s="150"/>
      <c r="BVV35" s="150"/>
      <c r="BVW35" s="150"/>
      <c r="BVX35" s="150"/>
      <c r="BVY35" s="150"/>
      <c r="BVZ35" s="150"/>
      <c r="BWA35" s="150"/>
      <c r="BWB35" s="150"/>
      <c r="BWC35" s="150"/>
      <c r="BWD35" s="150"/>
      <c r="BWE35" s="150"/>
      <c r="BWF35" s="150"/>
      <c r="BWG35" s="150"/>
      <c r="BWH35" s="150"/>
      <c r="BWI35" s="150"/>
      <c r="BWJ35" s="150"/>
      <c r="BWK35" s="150"/>
      <c r="BWL35" s="150"/>
      <c r="BWM35" s="150"/>
      <c r="BWN35" s="150"/>
      <c r="BWO35" s="150"/>
      <c r="BWP35" s="150"/>
      <c r="BWQ35" s="150"/>
      <c r="BWR35" s="150"/>
      <c r="BWS35" s="150"/>
      <c r="BWT35" s="150"/>
      <c r="BWU35" s="150"/>
      <c r="BWV35" s="150"/>
      <c r="BWW35" s="150"/>
      <c r="BWX35" s="150"/>
      <c r="BWY35" s="150"/>
      <c r="BWZ35" s="150"/>
      <c r="BXA35" s="150"/>
      <c r="BXB35" s="150"/>
      <c r="BXC35" s="150"/>
      <c r="BXD35" s="150"/>
      <c r="BXE35" s="150"/>
      <c r="BXF35" s="150"/>
      <c r="BXG35" s="150"/>
      <c r="BXH35" s="150"/>
      <c r="BXI35" s="150"/>
      <c r="BXJ35" s="150"/>
      <c r="BXK35" s="150"/>
      <c r="BXL35" s="150"/>
      <c r="BXM35" s="150"/>
      <c r="BXN35" s="150"/>
      <c r="BXO35" s="150"/>
      <c r="BXP35" s="150"/>
      <c r="BXQ35" s="150"/>
      <c r="BXR35" s="150"/>
      <c r="BXS35" s="150"/>
      <c r="BXT35" s="150"/>
      <c r="BXU35" s="150"/>
      <c r="BXV35" s="150"/>
      <c r="BXW35" s="150"/>
      <c r="BXX35" s="150"/>
      <c r="BXY35" s="150"/>
      <c r="BXZ35" s="150"/>
      <c r="BYA35" s="150"/>
      <c r="BYB35" s="150"/>
      <c r="BYC35" s="150"/>
      <c r="BYD35" s="150"/>
      <c r="BYE35" s="150"/>
      <c r="BYF35" s="150"/>
      <c r="BYG35" s="150"/>
      <c r="BYH35" s="150"/>
      <c r="BYI35" s="150"/>
      <c r="BYJ35" s="150"/>
      <c r="BYK35" s="150"/>
      <c r="BYL35" s="150"/>
      <c r="BYM35" s="150"/>
      <c r="BYN35" s="150"/>
      <c r="BYO35" s="150"/>
      <c r="BYP35" s="150"/>
      <c r="BYQ35" s="150"/>
      <c r="BYR35" s="150"/>
      <c r="BYS35" s="150"/>
      <c r="BYT35" s="150"/>
      <c r="BYU35" s="150"/>
      <c r="BYV35" s="150"/>
      <c r="BYW35" s="150"/>
      <c r="BYX35" s="150"/>
      <c r="BYY35" s="150"/>
      <c r="BYZ35" s="150"/>
      <c r="BZA35" s="150"/>
      <c r="BZB35" s="150"/>
      <c r="BZC35" s="150"/>
      <c r="BZD35" s="150"/>
      <c r="BZE35" s="150"/>
      <c r="BZF35" s="150"/>
      <c r="BZG35" s="150"/>
      <c r="BZH35" s="150"/>
      <c r="BZI35" s="150"/>
      <c r="BZJ35" s="150"/>
      <c r="BZK35" s="150"/>
      <c r="BZL35" s="150"/>
      <c r="BZM35" s="150"/>
      <c r="BZN35" s="150"/>
      <c r="BZO35" s="150"/>
      <c r="BZP35" s="150"/>
      <c r="BZQ35" s="150"/>
      <c r="BZR35" s="150"/>
      <c r="BZS35" s="150"/>
      <c r="BZT35" s="150"/>
      <c r="BZU35" s="150"/>
      <c r="BZV35" s="150"/>
      <c r="BZW35" s="150"/>
      <c r="BZX35" s="150"/>
      <c r="BZY35" s="150"/>
      <c r="BZZ35" s="150"/>
      <c r="CAA35" s="150"/>
      <c r="CAB35" s="150"/>
      <c r="CAC35" s="150"/>
      <c r="CAD35" s="150"/>
      <c r="CAE35" s="150"/>
      <c r="CAF35" s="150"/>
      <c r="CAG35" s="150"/>
      <c r="CAH35" s="150"/>
      <c r="CAI35" s="150"/>
      <c r="CAJ35" s="150"/>
      <c r="CAK35" s="150"/>
      <c r="CAL35" s="150"/>
      <c r="CAM35" s="150"/>
      <c r="CAN35" s="150"/>
      <c r="CAO35" s="150"/>
      <c r="CAP35" s="150"/>
      <c r="CAQ35" s="150"/>
      <c r="CAR35" s="150"/>
      <c r="CAS35" s="150"/>
      <c r="CAT35" s="150"/>
      <c r="CAU35" s="150"/>
      <c r="CAV35" s="150"/>
      <c r="CAW35" s="150"/>
      <c r="CAX35" s="150"/>
      <c r="CAY35" s="150"/>
      <c r="CAZ35" s="150"/>
      <c r="CBA35" s="150"/>
      <c r="CBB35" s="150"/>
      <c r="CBC35" s="150"/>
      <c r="CBD35" s="150"/>
      <c r="CBE35" s="150"/>
      <c r="CBF35" s="150"/>
      <c r="CBG35" s="150"/>
      <c r="CBH35" s="150"/>
      <c r="CBI35" s="150"/>
      <c r="CBJ35" s="150"/>
      <c r="CBK35" s="150"/>
      <c r="CBL35" s="150"/>
      <c r="CBM35" s="150"/>
      <c r="CBN35" s="150"/>
      <c r="CBO35" s="150"/>
      <c r="CBP35" s="150"/>
      <c r="CBQ35" s="150"/>
      <c r="CBR35" s="150"/>
      <c r="CBS35" s="150"/>
      <c r="CBT35" s="150"/>
      <c r="CBU35" s="150"/>
      <c r="CBV35" s="150"/>
      <c r="CBW35" s="150"/>
      <c r="CBX35" s="150"/>
      <c r="CBY35" s="150"/>
      <c r="CBZ35" s="150"/>
      <c r="CCA35" s="150"/>
      <c r="CCB35" s="150"/>
      <c r="CCC35" s="150"/>
      <c r="CCD35" s="150"/>
      <c r="CCE35" s="150"/>
      <c r="CCF35" s="150"/>
      <c r="CCG35" s="150"/>
      <c r="CCH35" s="150"/>
      <c r="CCI35" s="150"/>
      <c r="CCJ35" s="150"/>
      <c r="CCK35" s="150"/>
      <c r="CCL35" s="150"/>
      <c r="CCM35" s="150"/>
      <c r="CCN35" s="150"/>
      <c r="CCO35" s="150"/>
      <c r="CCP35" s="150"/>
      <c r="CCQ35" s="150"/>
      <c r="CCR35" s="150"/>
      <c r="CCS35" s="150"/>
      <c r="CCT35" s="150"/>
      <c r="CCU35" s="150"/>
      <c r="CCV35" s="150"/>
      <c r="CCW35" s="150"/>
      <c r="CCX35" s="150"/>
      <c r="CCY35" s="150"/>
      <c r="CCZ35" s="150"/>
      <c r="CDA35" s="150"/>
      <c r="CDB35" s="150"/>
      <c r="CDC35" s="150"/>
      <c r="CDD35" s="150"/>
      <c r="CDE35" s="150"/>
      <c r="CDF35" s="150"/>
      <c r="CDG35" s="150"/>
      <c r="CDH35" s="150"/>
      <c r="CDI35" s="150"/>
      <c r="CDJ35" s="150"/>
      <c r="CDK35" s="150"/>
      <c r="CDL35" s="150"/>
      <c r="CDM35" s="150"/>
      <c r="CDN35" s="150"/>
      <c r="CDO35" s="150"/>
      <c r="CDP35" s="150"/>
      <c r="CDQ35" s="150"/>
      <c r="CDR35" s="150"/>
      <c r="CDS35" s="150"/>
      <c r="CDT35" s="150"/>
      <c r="CDU35" s="150"/>
      <c r="CDV35" s="150"/>
      <c r="CDW35" s="150"/>
      <c r="CDX35" s="150"/>
      <c r="CDY35" s="150"/>
      <c r="CDZ35" s="150"/>
      <c r="CEA35" s="150"/>
      <c r="CEB35" s="150"/>
      <c r="CEC35" s="150"/>
      <c r="CED35" s="150"/>
      <c r="CEE35" s="150"/>
      <c r="CEF35" s="150"/>
      <c r="CEG35" s="150"/>
      <c r="CEH35" s="150"/>
      <c r="CEI35" s="150"/>
      <c r="CEJ35" s="150"/>
      <c r="CEK35" s="150"/>
      <c r="CEL35" s="150"/>
      <c r="CEM35" s="150"/>
      <c r="CEN35" s="150"/>
      <c r="CEO35" s="150"/>
      <c r="CEP35" s="150"/>
      <c r="CEQ35" s="150"/>
      <c r="CER35" s="150"/>
      <c r="CES35" s="150"/>
      <c r="CET35" s="150"/>
      <c r="CEU35" s="150"/>
      <c r="CEV35" s="150"/>
      <c r="CEW35" s="150"/>
      <c r="CEX35" s="150"/>
      <c r="CEY35" s="150"/>
      <c r="CEZ35" s="150"/>
      <c r="CFA35" s="150"/>
      <c r="CFB35" s="150"/>
      <c r="CFC35" s="150"/>
      <c r="CFD35" s="150"/>
      <c r="CFE35" s="150"/>
      <c r="CFF35" s="150"/>
      <c r="CFG35" s="150"/>
      <c r="CFH35" s="150"/>
      <c r="CFI35" s="150"/>
      <c r="CFJ35" s="150"/>
      <c r="CFK35" s="150"/>
      <c r="CFL35" s="150"/>
      <c r="CFM35" s="150"/>
      <c r="CFN35" s="150"/>
      <c r="CFO35" s="150"/>
      <c r="CFP35" s="150"/>
      <c r="CFQ35" s="150"/>
      <c r="CFR35" s="150"/>
      <c r="CFS35" s="150"/>
      <c r="CFT35" s="150"/>
      <c r="CFU35" s="150"/>
      <c r="CFV35" s="150"/>
      <c r="CFW35" s="150"/>
      <c r="CFX35" s="150"/>
      <c r="CFY35" s="150"/>
      <c r="CFZ35" s="150"/>
      <c r="CGA35" s="150"/>
      <c r="CGB35" s="150"/>
      <c r="CGC35" s="150"/>
      <c r="CGD35" s="150"/>
      <c r="CGE35" s="150"/>
      <c r="CGF35" s="150"/>
      <c r="CGG35" s="150"/>
      <c r="CGH35" s="150"/>
      <c r="CGI35" s="150"/>
      <c r="CGJ35" s="150"/>
      <c r="CGK35" s="150"/>
      <c r="CGL35" s="150"/>
      <c r="CGM35" s="150"/>
      <c r="CGN35" s="150"/>
      <c r="CGO35" s="150"/>
      <c r="CGP35" s="150"/>
      <c r="CGQ35" s="150"/>
      <c r="CGR35" s="150"/>
      <c r="CGS35" s="150"/>
      <c r="CGT35" s="150"/>
      <c r="CGU35" s="150"/>
      <c r="CGV35" s="150"/>
      <c r="CGW35" s="150"/>
      <c r="CGX35" s="150"/>
      <c r="CGY35" s="150"/>
      <c r="CGZ35" s="150"/>
      <c r="CHA35" s="150"/>
      <c r="CHB35" s="150"/>
      <c r="CHC35" s="150"/>
      <c r="CHD35" s="150"/>
      <c r="CHE35" s="150"/>
      <c r="CHF35" s="150"/>
      <c r="CHG35" s="150"/>
      <c r="CHH35" s="150"/>
      <c r="CHI35" s="150"/>
      <c r="CHJ35" s="150"/>
      <c r="CHK35" s="150"/>
      <c r="CHL35" s="150"/>
      <c r="CHM35" s="150"/>
      <c r="CHN35" s="150"/>
      <c r="CHO35" s="150"/>
      <c r="CHP35" s="150"/>
      <c r="CHQ35" s="150"/>
      <c r="CHR35" s="150"/>
      <c r="CHS35" s="150"/>
      <c r="CHT35" s="150"/>
      <c r="CHU35" s="150"/>
      <c r="CHV35" s="150"/>
      <c r="CHW35" s="150"/>
      <c r="CHX35" s="150"/>
      <c r="CHY35" s="150"/>
      <c r="CHZ35" s="150"/>
      <c r="CIA35" s="150"/>
      <c r="CIB35" s="150"/>
      <c r="CIC35" s="150"/>
      <c r="CID35" s="150"/>
      <c r="CIE35" s="150"/>
      <c r="CIF35" s="150"/>
      <c r="CIG35" s="150"/>
      <c r="CIH35" s="150"/>
      <c r="CII35" s="150"/>
      <c r="CIJ35" s="150"/>
      <c r="CIK35" s="150"/>
      <c r="CIL35" s="150"/>
      <c r="CIM35" s="150"/>
      <c r="CIN35" s="150"/>
      <c r="CIO35" s="150"/>
      <c r="CIP35" s="150"/>
      <c r="CIQ35" s="150"/>
      <c r="CIR35" s="150"/>
      <c r="CIS35" s="150"/>
      <c r="CIT35" s="150"/>
      <c r="CIU35" s="150"/>
      <c r="CIV35" s="150"/>
      <c r="CIW35" s="150"/>
      <c r="CIX35" s="150"/>
      <c r="CIY35" s="150"/>
      <c r="CIZ35" s="150"/>
      <c r="CJA35" s="150"/>
      <c r="CJB35" s="150"/>
      <c r="CJC35" s="150"/>
      <c r="CJD35" s="150"/>
      <c r="CJE35" s="150"/>
      <c r="CJF35" s="150"/>
      <c r="CJG35" s="150"/>
      <c r="CJH35" s="150"/>
      <c r="CJI35" s="150"/>
      <c r="CJJ35" s="150"/>
      <c r="CJK35" s="150"/>
      <c r="CJL35" s="150"/>
      <c r="CJM35" s="150"/>
      <c r="CJN35" s="150"/>
      <c r="CJO35" s="150"/>
      <c r="CJP35" s="150"/>
      <c r="CJQ35" s="150"/>
      <c r="CJR35" s="150"/>
      <c r="CJS35" s="150"/>
      <c r="CJT35" s="150"/>
      <c r="CJU35" s="150"/>
      <c r="CJV35" s="150"/>
      <c r="CJW35" s="150"/>
      <c r="CJX35" s="150"/>
      <c r="CJY35" s="150"/>
      <c r="CJZ35" s="150"/>
      <c r="CKA35" s="150"/>
      <c r="CKB35" s="150"/>
      <c r="CKC35" s="150"/>
      <c r="CKD35" s="150"/>
      <c r="CKE35" s="150"/>
      <c r="CKF35" s="150"/>
      <c r="CKG35" s="150"/>
      <c r="CKH35" s="150"/>
      <c r="CKI35" s="150"/>
      <c r="CKJ35" s="150"/>
      <c r="CKK35" s="150"/>
      <c r="CKL35" s="150"/>
      <c r="CKM35" s="150"/>
      <c r="CKN35" s="150"/>
      <c r="CKO35" s="150"/>
      <c r="CKP35" s="150"/>
      <c r="CKQ35" s="150"/>
      <c r="CKR35" s="150"/>
      <c r="CKS35" s="150"/>
      <c r="CKT35" s="150"/>
      <c r="CKU35" s="150"/>
      <c r="CKV35" s="150"/>
      <c r="CKW35" s="150"/>
      <c r="CKX35" s="150"/>
      <c r="CKY35" s="150"/>
      <c r="CKZ35" s="150"/>
      <c r="CLA35" s="150"/>
      <c r="CLB35" s="150"/>
      <c r="CLC35" s="150"/>
      <c r="CLD35" s="150"/>
      <c r="CLE35" s="150"/>
      <c r="CLF35" s="150"/>
      <c r="CLG35" s="150"/>
      <c r="CLH35" s="150"/>
      <c r="CLI35" s="150"/>
      <c r="CLJ35" s="150"/>
      <c r="CLK35" s="150"/>
      <c r="CLL35" s="150"/>
      <c r="CLM35" s="150"/>
      <c r="CLN35" s="150"/>
      <c r="CLO35" s="150"/>
      <c r="CLP35" s="150"/>
      <c r="CLQ35" s="150"/>
      <c r="CLR35" s="150"/>
      <c r="CLS35" s="150"/>
      <c r="CLT35" s="150"/>
      <c r="CLU35" s="150"/>
      <c r="CLV35" s="150"/>
      <c r="CLW35" s="150"/>
      <c r="CLX35" s="150"/>
      <c r="CLY35" s="150"/>
      <c r="CLZ35" s="150"/>
      <c r="CMA35" s="150"/>
      <c r="CMB35" s="150"/>
      <c r="CMC35" s="150"/>
      <c r="CMD35" s="150"/>
      <c r="CME35" s="150"/>
      <c r="CMF35" s="150"/>
      <c r="CMG35" s="150"/>
      <c r="CMH35" s="150"/>
      <c r="CMI35" s="150"/>
      <c r="CMJ35" s="150"/>
      <c r="CMK35" s="150"/>
      <c r="CML35" s="150"/>
      <c r="CMM35" s="150"/>
      <c r="CMN35" s="150"/>
      <c r="CMO35" s="150"/>
      <c r="CMP35" s="150"/>
      <c r="CMQ35" s="150"/>
      <c r="CMR35" s="150"/>
      <c r="CMS35" s="150"/>
      <c r="CMT35" s="150"/>
      <c r="CMU35" s="150"/>
      <c r="CMV35" s="150"/>
      <c r="CMW35" s="150"/>
      <c r="CMX35" s="150"/>
      <c r="CMY35" s="150"/>
      <c r="CMZ35" s="150"/>
      <c r="CNA35" s="150"/>
      <c r="CNB35" s="150"/>
      <c r="CNC35" s="150"/>
      <c r="CND35" s="150"/>
      <c r="CNE35" s="150"/>
      <c r="CNF35" s="150"/>
      <c r="CNG35" s="150"/>
      <c r="CNH35" s="150"/>
      <c r="CNI35" s="150"/>
      <c r="CNJ35" s="150"/>
      <c r="CNK35" s="150"/>
      <c r="CNL35" s="150"/>
      <c r="CNM35" s="150"/>
      <c r="CNN35" s="150"/>
      <c r="CNO35" s="150"/>
      <c r="CNP35" s="150"/>
      <c r="CNQ35" s="150"/>
      <c r="CNR35" s="150"/>
      <c r="CNS35" s="150"/>
      <c r="CNT35" s="150"/>
      <c r="CNU35" s="150"/>
      <c r="CNV35" s="150"/>
      <c r="CNW35" s="150"/>
      <c r="CNX35" s="150"/>
      <c r="CNY35" s="150"/>
      <c r="CNZ35" s="150"/>
      <c r="COA35" s="150"/>
      <c r="COB35" s="150"/>
      <c r="COC35" s="150"/>
      <c r="COD35" s="150"/>
      <c r="COE35" s="150"/>
      <c r="COF35" s="150"/>
      <c r="COG35" s="150"/>
      <c r="COH35" s="150"/>
      <c r="COI35" s="150"/>
      <c r="COJ35" s="150"/>
      <c r="COK35" s="150"/>
      <c r="COL35" s="150"/>
      <c r="COM35" s="150"/>
      <c r="CON35" s="150"/>
      <c r="COO35" s="150"/>
      <c r="COP35" s="150"/>
      <c r="COQ35" s="150"/>
      <c r="COR35" s="150"/>
      <c r="COS35" s="150"/>
      <c r="COT35" s="150"/>
      <c r="COU35" s="150"/>
      <c r="COV35" s="150"/>
      <c r="COW35" s="150"/>
      <c r="COX35" s="150"/>
      <c r="COY35" s="150"/>
      <c r="COZ35" s="150"/>
      <c r="CPA35" s="150"/>
      <c r="CPB35" s="150"/>
      <c r="CPC35" s="150"/>
      <c r="CPD35" s="150"/>
      <c r="CPE35" s="150"/>
      <c r="CPF35" s="150"/>
      <c r="CPG35" s="150"/>
      <c r="CPH35" s="150"/>
      <c r="CPI35" s="150"/>
      <c r="CPJ35" s="150"/>
      <c r="CPK35" s="150"/>
      <c r="CPL35" s="150"/>
      <c r="CPM35" s="150"/>
      <c r="CPN35" s="150"/>
      <c r="CPO35" s="150"/>
      <c r="CPP35" s="150"/>
      <c r="CPQ35" s="150"/>
      <c r="CPR35" s="150"/>
      <c r="CPS35" s="150"/>
      <c r="CPT35" s="150"/>
      <c r="CPU35" s="150"/>
      <c r="CPV35" s="150"/>
      <c r="CPW35" s="150"/>
      <c r="CPX35" s="150"/>
      <c r="CPY35" s="150"/>
      <c r="CPZ35" s="150"/>
      <c r="CQA35" s="150"/>
      <c r="CQB35" s="150"/>
      <c r="CQC35" s="150"/>
      <c r="CQD35" s="150"/>
      <c r="CQE35" s="150"/>
      <c r="CQF35" s="150"/>
      <c r="CQG35" s="150"/>
      <c r="CQH35" s="150"/>
      <c r="CQI35" s="150"/>
      <c r="CQJ35" s="150"/>
      <c r="CQK35" s="150"/>
      <c r="CQL35" s="150"/>
      <c r="CQM35" s="150"/>
      <c r="CQN35" s="150"/>
      <c r="CQO35" s="150"/>
      <c r="CQP35" s="150"/>
      <c r="CQQ35" s="150"/>
      <c r="CQR35" s="150"/>
      <c r="CQS35" s="150"/>
      <c r="CQT35" s="150"/>
      <c r="CQU35" s="150"/>
      <c r="CQV35" s="150"/>
      <c r="CQW35" s="150"/>
      <c r="CQX35" s="150"/>
      <c r="CQY35" s="150"/>
      <c r="CQZ35" s="150"/>
      <c r="CRA35" s="150"/>
      <c r="CRB35" s="150"/>
      <c r="CRC35" s="150"/>
      <c r="CRD35" s="150"/>
      <c r="CRE35" s="150"/>
      <c r="CRF35" s="150"/>
      <c r="CRG35" s="150"/>
      <c r="CRH35" s="150"/>
      <c r="CRI35" s="150"/>
      <c r="CRJ35" s="150"/>
      <c r="CRK35" s="150"/>
      <c r="CRL35" s="150"/>
      <c r="CRM35" s="150"/>
      <c r="CRN35" s="150"/>
      <c r="CRO35" s="150"/>
      <c r="CRP35" s="150"/>
      <c r="CRQ35" s="150"/>
      <c r="CRR35" s="150"/>
      <c r="CRS35" s="150"/>
      <c r="CRT35" s="150"/>
      <c r="CRU35" s="150"/>
      <c r="CRV35" s="150"/>
      <c r="CRW35" s="150"/>
      <c r="CRX35" s="150"/>
      <c r="CRY35" s="150"/>
      <c r="CRZ35" s="150"/>
      <c r="CSA35" s="150"/>
      <c r="CSB35" s="150"/>
      <c r="CSC35" s="150"/>
      <c r="CSD35" s="150"/>
      <c r="CSE35" s="150"/>
      <c r="CSF35" s="150"/>
      <c r="CSG35" s="150"/>
      <c r="CSH35" s="150"/>
      <c r="CSI35" s="150"/>
      <c r="CSJ35" s="150"/>
      <c r="CSK35" s="150"/>
      <c r="CSL35" s="150"/>
      <c r="CSM35" s="150"/>
      <c r="CSN35" s="150"/>
      <c r="CSO35" s="150"/>
      <c r="CSP35" s="150"/>
      <c r="CSQ35" s="150"/>
      <c r="CSR35" s="150"/>
      <c r="CSS35" s="150"/>
      <c r="CST35" s="150"/>
      <c r="CSU35" s="150"/>
      <c r="CSV35" s="150"/>
      <c r="CSW35" s="150"/>
      <c r="CSX35" s="150"/>
      <c r="CSY35" s="150"/>
      <c r="CSZ35" s="150"/>
      <c r="CTA35" s="150"/>
      <c r="CTB35" s="150"/>
      <c r="CTC35" s="150"/>
      <c r="CTD35" s="150"/>
      <c r="CTE35" s="150"/>
      <c r="CTF35" s="150"/>
      <c r="CTG35" s="150"/>
      <c r="CTH35" s="150"/>
      <c r="CTI35" s="150"/>
      <c r="CTJ35" s="150"/>
      <c r="CTK35" s="150"/>
      <c r="CTL35" s="150"/>
      <c r="CTM35" s="150"/>
      <c r="CTN35" s="150"/>
      <c r="CTO35" s="150"/>
      <c r="CTP35" s="150"/>
      <c r="CTQ35" s="150"/>
      <c r="CTR35" s="150"/>
      <c r="CTS35" s="150"/>
      <c r="CTT35" s="150"/>
      <c r="CTU35" s="150"/>
      <c r="CTV35" s="150"/>
      <c r="CTW35" s="150"/>
      <c r="CTX35" s="150"/>
      <c r="CTY35" s="150"/>
      <c r="CTZ35" s="150"/>
      <c r="CUA35" s="150"/>
      <c r="CUB35" s="150"/>
      <c r="CUC35" s="150"/>
      <c r="CUD35" s="150"/>
      <c r="CUE35" s="150"/>
      <c r="CUF35" s="150"/>
      <c r="CUG35" s="150"/>
      <c r="CUH35" s="150"/>
      <c r="CUI35" s="150"/>
      <c r="CUJ35" s="150"/>
      <c r="CUK35" s="150"/>
      <c r="CUL35" s="150"/>
      <c r="CUM35" s="150"/>
      <c r="CUN35" s="150"/>
      <c r="CUO35" s="150"/>
      <c r="CUP35" s="150"/>
      <c r="CUQ35" s="150"/>
      <c r="CUR35" s="150"/>
      <c r="CUS35" s="150"/>
      <c r="CUT35" s="150"/>
      <c r="CUU35" s="150"/>
      <c r="CUV35" s="150"/>
      <c r="CUW35" s="150"/>
      <c r="CUX35" s="150"/>
      <c r="CUY35" s="150"/>
      <c r="CUZ35" s="150"/>
      <c r="CVA35" s="150"/>
      <c r="CVB35" s="150"/>
      <c r="CVC35" s="150"/>
      <c r="CVD35" s="150"/>
      <c r="CVE35" s="150"/>
      <c r="CVF35" s="150"/>
      <c r="CVG35" s="150"/>
      <c r="CVH35" s="150"/>
      <c r="CVI35" s="150"/>
      <c r="CVJ35" s="150"/>
      <c r="CVK35" s="150"/>
      <c r="CVL35" s="150"/>
      <c r="CVM35" s="150"/>
      <c r="CVN35" s="150"/>
      <c r="CVO35" s="150"/>
      <c r="CVP35" s="150"/>
      <c r="CVQ35" s="150"/>
      <c r="CVR35" s="150"/>
      <c r="CVS35" s="150"/>
      <c r="CVT35" s="150"/>
      <c r="CVU35" s="150"/>
      <c r="CVV35" s="150"/>
      <c r="CVW35" s="150"/>
      <c r="CVX35" s="150"/>
      <c r="CVY35" s="150"/>
      <c r="CVZ35" s="150"/>
      <c r="CWA35" s="150"/>
      <c r="CWB35" s="150"/>
      <c r="CWC35" s="150"/>
      <c r="CWD35" s="150"/>
      <c r="CWE35" s="150"/>
      <c r="CWF35" s="150"/>
      <c r="CWG35" s="150"/>
      <c r="CWH35" s="150"/>
      <c r="CWI35" s="150"/>
      <c r="CWJ35" s="150"/>
      <c r="CWK35" s="150"/>
      <c r="CWL35" s="150"/>
      <c r="CWM35" s="150"/>
      <c r="CWN35" s="150"/>
      <c r="CWO35" s="150"/>
      <c r="CWP35" s="150"/>
      <c r="CWQ35" s="150"/>
      <c r="CWR35" s="150"/>
      <c r="CWS35" s="150"/>
      <c r="CWT35" s="150"/>
      <c r="CWU35" s="150"/>
      <c r="CWV35" s="150"/>
      <c r="CWW35" s="150"/>
      <c r="CWX35" s="150"/>
      <c r="CWY35" s="150"/>
      <c r="CWZ35" s="150"/>
      <c r="CXA35" s="150"/>
      <c r="CXB35" s="150"/>
      <c r="CXC35" s="150"/>
      <c r="CXD35" s="150"/>
      <c r="CXE35" s="150"/>
      <c r="CXF35" s="150"/>
      <c r="CXG35" s="150"/>
      <c r="CXH35" s="150"/>
      <c r="CXI35" s="150"/>
      <c r="CXJ35" s="150"/>
      <c r="CXK35" s="150"/>
      <c r="CXL35" s="150"/>
      <c r="CXM35" s="150"/>
      <c r="CXN35" s="150"/>
      <c r="CXO35" s="150"/>
      <c r="CXP35" s="150"/>
      <c r="CXQ35" s="150"/>
      <c r="CXR35" s="150"/>
      <c r="CXS35" s="150"/>
      <c r="CXT35" s="150"/>
      <c r="CXU35" s="150"/>
      <c r="CXV35" s="150"/>
      <c r="CXW35" s="150"/>
      <c r="CXX35" s="150"/>
      <c r="CXY35" s="150"/>
      <c r="CXZ35" s="150"/>
      <c r="CYA35" s="150"/>
      <c r="CYB35" s="150"/>
      <c r="CYC35" s="150"/>
      <c r="CYD35" s="150"/>
      <c r="CYE35" s="150"/>
      <c r="CYF35" s="150"/>
      <c r="CYG35" s="150"/>
      <c r="CYH35" s="150"/>
      <c r="CYI35" s="150"/>
      <c r="CYJ35" s="150"/>
      <c r="CYK35" s="150"/>
      <c r="CYL35" s="150"/>
      <c r="CYM35" s="150"/>
      <c r="CYN35" s="150"/>
      <c r="CYO35" s="150"/>
      <c r="CYP35" s="150"/>
      <c r="CYQ35" s="150"/>
      <c r="CYR35" s="150"/>
      <c r="CYS35" s="150"/>
      <c r="CYT35" s="150"/>
      <c r="CYU35" s="150"/>
      <c r="CYV35" s="150"/>
      <c r="CYW35" s="150"/>
      <c r="CYX35" s="150"/>
      <c r="CYY35" s="150"/>
      <c r="CYZ35" s="150"/>
      <c r="CZA35" s="150"/>
      <c r="CZB35" s="150"/>
      <c r="CZC35" s="150"/>
      <c r="CZD35" s="150"/>
      <c r="CZE35" s="150"/>
      <c r="CZF35" s="150"/>
      <c r="CZG35" s="150"/>
      <c r="CZH35" s="150"/>
      <c r="CZI35" s="150"/>
      <c r="CZJ35" s="150"/>
      <c r="CZK35" s="150"/>
      <c r="CZL35" s="150"/>
      <c r="CZM35" s="150"/>
      <c r="CZN35" s="150"/>
      <c r="CZO35" s="150"/>
      <c r="CZP35" s="150"/>
      <c r="CZQ35" s="150"/>
      <c r="CZR35" s="150"/>
      <c r="CZS35" s="150"/>
      <c r="CZT35" s="150"/>
      <c r="CZU35" s="150"/>
      <c r="CZV35" s="150"/>
      <c r="CZW35" s="150"/>
      <c r="CZX35" s="150"/>
      <c r="CZY35" s="150"/>
      <c r="CZZ35" s="150"/>
      <c r="DAA35" s="150"/>
      <c r="DAB35" s="150"/>
      <c r="DAC35" s="150"/>
      <c r="DAD35" s="150"/>
      <c r="DAE35" s="150"/>
      <c r="DAF35" s="150"/>
      <c r="DAG35" s="150"/>
      <c r="DAH35" s="150"/>
      <c r="DAI35" s="150"/>
      <c r="DAJ35" s="150"/>
      <c r="DAK35" s="150"/>
      <c r="DAL35" s="150"/>
      <c r="DAM35" s="150"/>
      <c r="DAN35" s="150"/>
      <c r="DAO35" s="150"/>
      <c r="DAP35" s="150"/>
      <c r="DAQ35" s="150"/>
      <c r="DAR35" s="150"/>
      <c r="DAS35" s="150"/>
      <c r="DAT35" s="150"/>
      <c r="DAU35" s="150"/>
      <c r="DAV35" s="150"/>
      <c r="DAW35" s="150"/>
      <c r="DAX35" s="150"/>
      <c r="DAY35" s="150"/>
      <c r="DAZ35" s="150"/>
      <c r="DBA35" s="150"/>
      <c r="DBB35" s="150"/>
      <c r="DBC35" s="150"/>
      <c r="DBD35" s="150"/>
      <c r="DBE35" s="150"/>
      <c r="DBF35" s="150"/>
      <c r="DBG35" s="150"/>
      <c r="DBH35" s="150"/>
      <c r="DBI35" s="150"/>
      <c r="DBJ35" s="150"/>
      <c r="DBK35" s="150"/>
      <c r="DBL35" s="150"/>
      <c r="DBM35" s="150"/>
      <c r="DBN35" s="150"/>
      <c r="DBO35" s="150"/>
      <c r="DBP35" s="150"/>
      <c r="DBQ35" s="150"/>
      <c r="DBR35" s="150"/>
      <c r="DBS35" s="150"/>
      <c r="DBT35" s="150"/>
      <c r="DBU35" s="150"/>
      <c r="DBV35" s="150"/>
      <c r="DBW35" s="150"/>
      <c r="DBX35" s="150"/>
      <c r="DBY35" s="150"/>
      <c r="DBZ35" s="150"/>
      <c r="DCA35" s="150"/>
      <c r="DCB35" s="150"/>
      <c r="DCC35" s="150"/>
      <c r="DCD35" s="150"/>
      <c r="DCE35" s="150"/>
      <c r="DCF35" s="150"/>
      <c r="DCG35" s="150"/>
      <c r="DCH35" s="150"/>
      <c r="DCI35" s="150"/>
      <c r="DCJ35" s="150"/>
      <c r="DCK35" s="150"/>
      <c r="DCL35" s="150"/>
      <c r="DCM35" s="150"/>
      <c r="DCN35" s="150"/>
      <c r="DCO35" s="150"/>
      <c r="DCP35" s="150"/>
      <c r="DCQ35" s="150"/>
      <c r="DCR35" s="150"/>
      <c r="DCS35" s="150"/>
      <c r="DCT35" s="150"/>
      <c r="DCU35" s="150"/>
      <c r="DCV35" s="150"/>
      <c r="DCW35" s="150"/>
      <c r="DCX35" s="150"/>
      <c r="DCY35" s="150"/>
      <c r="DCZ35" s="150"/>
      <c r="DDA35" s="150"/>
      <c r="DDB35" s="150"/>
      <c r="DDC35" s="150"/>
      <c r="DDD35" s="150"/>
      <c r="DDE35" s="150"/>
      <c r="DDF35" s="150"/>
      <c r="DDG35" s="150"/>
      <c r="DDH35" s="150"/>
      <c r="DDI35" s="150"/>
      <c r="DDJ35" s="150"/>
      <c r="DDK35" s="150"/>
      <c r="DDL35" s="150"/>
      <c r="DDM35" s="150"/>
      <c r="DDN35" s="150"/>
      <c r="DDO35" s="150"/>
      <c r="DDP35" s="150"/>
      <c r="DDQ35" s="150"/>
      <c r="DDR35" s="150"/>
      <c r="DDS35" s="150"/>
      <c r="DDT35" s="150"/>
      <c r="DDU35" s="150"/>
      <c r="DDV35" s="150"/>
      <c r="DDW35" s="150"/>
      <c r="DDX35" s="150"/>
      <c r="DDY35" s="150"/>
      <c r="DDZ35" s="150"/>
      <c r="DEA35" s="150"/>
      <c r="DEB35" s="150"/>
      <c r="DEC35" s="150"/>
      <c r="DED35" s="150"/>
      <c r="DEE35" s="150"/>
      <c r="DEF35" s="150"/>
      <c r="DEG35" s="150"/>
      <c r="DEH35" s="150"/>
      <c r="DEI35" s="150"/>
      <c r="DEJ35" s="150"/>
      <c r="DEK35" s="150"/>
      <c r="DEL35" s="150"/>
      <c r="DEM35" s="150"/>
      <c r="DEN35" s="150"/>
      <c r="DEO35" s="150"/>
      <c r="DEP35" s="150"/>
      <c r="DEQ35" s="150"/>
      <c r="DER35" s="150"/>
      <c r="DES35" s="150"/>
      <c r="DET35" s="150"/>
      <c r="DEU35" s="150"/>
      <c r="DEV35" s="150"/>
      <c r="DEW35" s="150"/>
      <c r="DEX35" s="150"/>
      <c r="DEY35" s="150"/>
      <c r="DEZ35" s="150"/>
      <c r="DFA35" s="150"/>
      <c r="DFB35" s="150"/>
      <c r="DFC35" s="150"/>
      <c r="DFD35" s="150"/>
      <c r="DFE35" s="150"/>
      <c r="DFF35" s="150"/>
      <c r="DFG35" s="150"/>
      <c r="DFH35" s="150"/>
      <c r="DFI35" s="150"/>
      <c r="DFJ35" s="150"/>
      <c r="DFK35" s="150"/>
      <c r="DFL35" s="150"/>
      <c r="DFM35" s="150"/>
      <c r="DFN35" s="150"/>
      <c r="DFO35" s="150"/>
      <c r="DFP35" s="150"/>
      <c r="DFQ35" s="150"/>
      <c r="DFR35" s="150"/>
      <c r="DFS35" s="150"/>
      <c r="DFT35" s="150"/>
      <c r="DFU35" s="150"/>
      <c r="DFV35" s="150"/>
      <c r="DFW35" s="150"/>
      <c r="DFX35" s="150"/>
      <c r="DFY35" s="150"/>
      <c r="DFZ35" s="150"/>
      <c r="DGA35" s="150"/>
      <c r="DGB35" s="150"/>
      <c r="DGC35" s="150"/>
      <c r="DGD35" s="150"/>
      <c r="DGE35" s="150"/>
      <c r="DGF35" s="150"/>
      <c r="DGG35" s="150"/>
      <c r="DGH35" s="150"/>
      <c r="DGI35" s="150"/>
      <c r="DGJ35" s="150"/>
      <c r="DGK35" s="150"/>
      <c r="DGL35" s="150"/>
      <c r="DGM35" s="150"/>
      <c r="DGN35" s="150"/>
      <c r="DGO35" s="150"/>
      <c r="DGP35" s="150"/>
      <c r="DGQ35" s="150"/>
      <c r="DGR35" s="150"/>
      <c r="DGS35" s="150"/>
      <c r="DGT35" s="150"/>
      <c r="DGU35" s="150"/>
      <c r="DGV35" s="150"/>
      <c r="DGW35" s="150"/>
      <c r="DGX35" s="150"/>
      <c r="DGY35" s="150"/>
      <c r="DGZ35" s="150"/>
      <c r="DHA35" s="150"/>
      <c r="DHB35" s="150"/>
      <c r="DHC35" s="150"/>
      <c r="DHD35" s="150"/>
      <c r="DHE35" s="150"/>
      <c r="DHF35" s="150"/>
      <c r="DHG35" s="150"/>
      <c r="DHH35" s="150"/>
      <c r="DHI35" s="150"/>
      <c r="DHJ35" s="150"/>
      <c r="DHK35" s="150"/>
      <c r="DHL35" s="150"/>
      <c r="DHM35" s="150"/>
      <c r="DHN35" s="150"/>
      <c r="DHO35" s="150"/>
      <c r="DHP35" s="150"/>
      <c r="DHQ35" s="150"/>
      <c r="DHR35" s="150"/>
      <c r="DHS35" s="150"/>
      <c r="DHT35" s="150"/>
      <c r="DHU35" s="150"/>
      <c r="DHV35" s="150"/>
      <c r="DHW35" s="150"/>
      <c r="DHX35" s="150"/>
      <c r="DHY35" s="150"/>
      <c r="DHZ35" s="150"/>
      <c r="DIA35" s="150"/>
      <c r="DIB35" s="150"/>
      <c r="DIC35" s="150"/>
      <c r="DID35" s="150"/>
      <c r="DIE35" s="150"/>
      <c r="DIF35" s="150"/>
      <c r="DIG35" s="150"/>
      <c r="DIH35" s="150"/>
      <c r="DII35" s="150"/>
      <c r="DIJ35" s="150"/>
      <c r="DIK35" s="150"/>
      <c r="DIL35" s="150"/>
      <c r="DIM35" s="150"/>
      <c r="DIN35" s="150"/>
      <c r="DIO35" s="150"/>
      <c r="DIP35" s="150"/>
      <c r="DIQ35" s="150"/>
      <c r="DIR35" s="150"/>
      <c r="DIS35" s="150"/>
      <c r="DIT35" s="150"/>
      <c r="DIU35" s="150"/>
      <c r="DIV35" s="150"/>
      <c r="DIW35" s="150"/>
      <c r="DIX35" s="150"/>
      <c r="DIY35" s="150"/>
      <c r="DIZ35" s="150"/>
      <c r="DJA35" s="150"/>
      <c r="DJB35" s="150"/>
      <c r="DJC35" s="150"/>
      <c r="DJD35" s="150"/>
      <c r="DJE35" s="150"/>
      <c r="DJF35" s="150"/>
      <c r="DJG35" s="150"/>
      <c r="DJH35" s="150"/>
      <c r="DJI35" s="150"/>
      <c r="DJJ35" s="150"/>
      <c r="DJK35" s="150"/>
      <c r="DJL35" s="150"/>
      <c r="DJM35" s="150"/>
      <c r="DJN35" s="150"/>
      <c r="DJO35" s="150"/>
      <c r="DJP35" s="150"/>
      <c r="DJQ35" s="150"/>
      <c r="DJR35" s="150"/>
      <c r="DJS35" s="150"/>
      <c r="DJT35" s="150"/>
      <c r="DJU35" s="150"/>
      <c r="DJV35" s="150"/>
      <c r="DJW35" s="150"/>
      <c r="DJX35" s="150"/>
      <c r="DJY35" s="150"/>
      <c r="DJZ35" s="150"/>
      <c r="DKA35" s="150"/>
      <c r="DKB35" s="150"/>
      <c r="DKC35" s="150"/>
      <c r="DKD35" s="150"/>
      <c r="DKE35" s="150"/>
      <c r="DKF35" s="150"/>
      <c r="DKG35" s="150"/>
      <c r="DKH35" s="150"/>
      <c r="DKI35" s="150"/>
      <c r="DKJ35" s="150"/>
      <c r="DKK35" s="150"/>
      <c r="DKL35" s="150"/>
      <c r="DKM35" s="150"/>
      <c r="DKN35" s="150"/>
      <c r="DKO35" s="150"/>
      <c r="DKP35" s="150"/>
      <c r="DKQ35" s="150"/>
      <c r="DKR35" s="150"/>
      <c r="DKS35" s="150"/>
      <c r="DKT35" s="150"/>
      <c r="DKU35" s="150"/>
      <c r="DKV35" s="150"/>
      <c r="DKW35" s="150"/>
      <c r="DKX35" s="150"/>
      <c r="DKY35" s="150"/>
      <c r="DKZ35" s="150"/>
      <c r="DLA35" s="150"/>
      <c r="DLB35" s="150"/>
      <c r="DLC35" s="150"/>
      <c r="DLD35" s="150"/>
      <c r="DLE35" s="150"/>
      <c r="DLF35" s="150"/>
      <c r="DLG35" s="150"/>
      <c r="DLH35" s="150"/>
      <c r="DLI35" s="150"/>
      <c r="DLJ35" s="150"/>
      <c r="DLK35" s="150"/>
      <c r="DLL35" s="150"/>
      <c r="DLM35" s="150"/>
      <c r="DLN35" s="150"/>
      <c r="DLO35" s="150"/>
      <c r="DLP35" s="150"/>
      <c r="DLQ35" s="150"/>
      <c r="DLR35" s="150"/>
      <c r="DLS35" s="150"/>
      <c r="DLT35" s="150"/>
      <c r="DLU35" s="150"/>
      <c r="DLV35" s="150"/>
      <c r="DLW35" s="150"/>
      <c r="DLX35" s="150"/>
      <c r="DLY35" s="150"/>
      <c r="DLZ35" s="150"/>
      <c r="DMA35" s="150"/>
      <c r="DMB35" s="150"/>
      <c r="DMC35" s="150"/>
      <c r="DMD35" s="150"/>
      <c r="DME35" s="150"/>
      <c r="DMF35" s="150"/>
      <c r="DMG35" s="150"/>
      <c r="DMH35" s="150"/>
      <c r="DMI35" s="150"/>
      <c r="DMJ35" s="150"/>
      <c r="DMK35" s="150"/>
      <c r="DML35" s="150"/>
      <c r="DMM35" s="150"/>
      <c r="DMN35" s="150"/>
      <c r="DMO35" s="150"/>
      <c r="DMP35" s="150"/>
      <c r="DMQ35" s="150"/>
      <c r="DMR35" s="150"/>
      <c r="DMS35" s="150"/>
      <c r="DMT35" s="150"/>
      <c r="DMU35" s="150"/>
      <c r="DMV35" s="150"/>
      <c r="DMW35" s="150"/>
      <c r="DMX35" s="150"/>
      <c r="DMY35" s="150"/>
      <c r="DMZ35" s="150"/>
      <c r="DNA35" s="150"/>
      <c r="DNB35" s="150"/>
      <c r="DNC35" s="150"/>
      <c r="DND35" s="150"/>
      <c r="DNE35" s="150"/>
      <c r="DNF35" s="150"/>
      <c r="DNG35" s="150"/>
      <c r="DNH35" s="150"/>
      <c r="DNI35" s="150"/>
      <c r="DNJ35" s="150"/>
      <c r="DNK35" s="150"/>
      <c r="DNL35" s="150"/>
      <c r="DNM35" s="150"/>
      <c r="DNN35" s="150"/>
      <c r="DNO35" s="150"/>
      <c r="DNP35" s="150"/>
      <c r="DNQ35" s="150"/>
      <c r="DNR35" s="150"/>
      <c r="DNS35" s="150"/>
      <c r="DNT35" s="150"/>
      <c r="DNU35" s="150"/>
      <c r="DNV35" s="150"/>
      <c r="DNW35" s="150"/>
      <c r="DNX35" s="150"/>
      <c r="DNY35" s="150"/>
      <c r="DNZ35" s="150"/>
      <c r="DOA35" s="150"/>
      <c r="DOB35" s="150"/>
      <c r="DOC35" s="150"/>
      <c r="DOD35" s="150"/>
      <c r="DOE35" s="150"/>
      <c r="DOF35" s="150"/>
      <c r="DOG35" s="150"/>
      <c r="DOH35" s="150"/>
      <c r="DOI35" s="150"/>
      <c r="DOJ35" s="150"/>
      <c r="DOK35" s="150"/>
      <c r="DOL35" s="150"/>
      <c r="DOM35" s="150"/>
      <c r="DON35" s="150"/>
      <c r="DOO35" s="150"/>
      <c r="DOP35" s="150"/>
      <c r="DOQ35" s="150"/>
      <c r="DOR35" s="150"/>
      <c r="DOS35" s="150"/>
      <c r="DOT35" s="150"/>
      <c r="DOU35" s="150"/>
      <c r="DOV35" s="150"/>
      <c r="DOW35" s="150"/>
      <c r="DOX35" s="150"/>
      <c r="DOY35" s="150"/>
      <c r="DOZ35" s="150"/>
      <c r="DPA35" s="150"/>
      <c r="DPB35" s="150"/>
      <c r="DPC35" s="150"/>
      <c r="DPD35" s="150"/>
      <c r="DPE35" s="150"/>
      <c r="DPF35" s="150"/>
      <c r="DPG35" s="150"/>
      <c r="DPH35" s="150"/>
      <c r="DPI35" s="150"/>
      <c r="DPJ35" s="150"/>
      <c r="DPK35" s="150"/>
      <c r="DPL35" s="150"/>
      <c r="DPM35" s="150"/>
      <c r="DPN35" s="150"/>
      <c r="DPO35" s="150"/>
      <c r="DPP35" s="150"/>
      <c r="DPQ35" s="150"/>
      <c r="DPR35" s="150"/>
      <c r="DPS35" s="150"/>
      <c r="DPT35" s="150"/>
      <c r="DPU35" s="150"/>
      <c r="DPV35" s="150"/>
      <c r="DPW35" s="150"/>
      <c r="DPX35" s="150"/>
      <c r="DPY35" s="150"/>
      <c r="DPZ35" s="150"/>
      <c r="DQA35" s="150"/>
      <c r="DQB35" s="150"/>
      <c r="DQC35" s="150"/>
      <c r="DQD35" s="150"/>
      <c r="DQE35" s="150"/>
      <c r="DQF35" s="150"/>
      <c r="DQG35" s="150"/>
      <c r="DQH35" s="150"/>
      <c r="DQI35" s="150"/>
      <c r="DQJ35" s="150"/>
      <c r="DQK35" s="150"/>
      <c r="DQL35" s="150"/>
      <c r="DQM35" s="150"/>
      <c r="DQN35" s="150"/>
      <c r="DQO35" s="150"/>
      <c r="DQP35" s="150"/>
      <c r="DQQ35" s="150"/>
      <c r="DQR35" s="150"/>
      <c r="DQS35" s="150"/>
      <c r="DQT35" s="150"/>
      <c r="DQU35" s="150"/>
      <c r="DQV35" s="150"/>
      <c r="DQW35" s="150"/>
      <c r="DQX35" s="150"/>
      <c r="DQY35" s="150"/>
      <c r="DQZ35" s="150"/>
      <c r="DRA35" s="150"/>
      <c r="DRB35" s="150"/>
      <c r="DRC35" s="150"/>
      <c r="DRD35" s="150"/>
      <c r="DRE35" s="150"/>
      <c r="DRF35" s="150"/>
      <c r="DRG35" s="150"/>
      <c r="DRH35" s="150"/>
      <c r="DRI35" s="150"/>
      <c r="DRJ35" s="150"/>
      <c r="DRK35" s="150"/>
      <c r="DRL35" s="150"/>
      <c r="DRM35" s="150"/>
      <c r="DRN35" s="150"/>
      <c r="DRO35" s="150"/>
      <c r="DRP35" s="150"/>
      <c r="DRQ35" s="150"/>
      <c r="DRR35" s="150"/>
      <c r="DRS35" s="150"/>
      <c r="DRT35" s="150"/>
      <c r="DRU35" s="150"/>
      <c r="DRV35" s="150"/>
      <c r="DRW35" s="150"/>
      <c r="DRX35" s="150"/>
      <c r="DRY35" s="150"/>
      <c r="DRZ35" s="150"/>
      <c r="DSA35" s="150"/>
      <c r="DSB35" s="150"/>
      <c r="DSC35" s="150"/>
      <c r="DSD35" s="150"/>
      <c r="DSE35" s="150"/>
      <c r="DSF35" s="150"/>
      <c r="DSG35" s="150"/>
      <c r="DSH35" s="150"/>
      <c r="DSI35" s="150"/>
      <c r="DSJ35" s="150"/>
      <c r="DSK35" s="150"/>
      <c r="DSL35" s="150"/>
      <c r="DSM35" s="150"/>
      <c r="DSN35" s="150"/>
      <c r="DSO35" s="150"/>
      <c r="DSP35" s="150"/>
      <c r="DSQ35" s="150"/>
      <c r="DSR35" s="150"/>
      <c r="DSS35" s="150"/>
      <c r="DST35" s="150"/>
      <c r="DSU35" s="150"/>
      <c r="DSV35" s="150"/>
      <c r="DSW35" s="150"/>
      <c r="DSX35" s="150"/>
      <c r="DSY35" s="150"/>
      <c r="DSZ35" s="150"/>
      <c r="DTA35" s="150"/>
      <c r="DTB35" s="150"/>
      <c r="DTC35" s="150"/>
      <c r="DTD35" s="150"/>
      <c r="DTE35" s="150"/>
      <c r="DTF35" s="150"/>
      <c r="DTG35" s="150"/>
      <c r="DTH35" s="150"/>
      <c r="DTI35" s="150"/>
      <c r="DTJ35" s="150"/>
      <c r="DTK35" s="150"/>
      <c r="DTL35" s="150"/>
      <c r="DTM35" s="150"/>
      <c r="DTN35" s="150"/>
      <c r="DTO35" s="150"/>
      <c r="DTP35" s="150"/>
      <c r="DTQ35" s="150"/>
      <c r="DTR35" s="150"/>
      <c r="DTS35" s="150"/>
      <c r="DTT35" s="150"/>
      <c r="DTU35" s="150"/>
      <c r="DTV35" s="150"/>
      <c r="DTW35" s="150"/>
      <c r="DTX35" s="150"/>
      <c r="DTY35" s="150"/>
      <c r="DTZ35" s="150"/>
      <c r="DUA35" s="150"/>
      <c r="DUB35" s="150"/>
      <c r="DUC35" s="150"/>
      <c r="DUD35" s="150"/>
      <c r="DUE35" s="150"/>
      <c r="DUF35" s="150"/>
      <c r="DUG35" s="150"/>
      <c r="DUH35" s="150"/>
      <c r="DUI35" s="150"/>
      <c r="DUJ35" s="150"/>
      <c r="DUK35" s="150"/>
      <c r="DUL35" s="150"/>
      <c r="DUM35" s="150"/>
      <c r="DUN35" s="150"/>
      <c r="DUO35" s="150"/>
      <c r="DUP35" s="150"/>
      <c r="DUQ35" s="150"/>
      <c r="DUR35" s="150"/>
      <c r="DUS35" s="150"/>
      <c r="DUT35" s="150"/>
      <c r="DUU35" s="150"/>
      <c r="DUV35" s="150"/>
      <c r="DUW35" s="150"/>
      <c r="DUX35" s="150"/>
      <c r="DUY35" s="150"/>
      <c r="DUZ35" s="150"/>
      <c r="DVA35" s="150"/>
      <c r="DVB35" s="150"/>
      <c r="DVC35" s="150"/>
      <c r="DVD35" s="150"/>
      <c r="DVE35" s="150"/>
      <c r="DVF35" s="150"/>
      <c r="DVG35" s="150"/>
      <c r="DVH35" s="150"/>
      <c r="DVI35" s="150"/>
      <c r="DVJ35" s="150"/>
      <c r="DVK35" s="150"/>
      <c r="DVL35" s="150"/>
      <c r="DVM35" s="150"/>
      <c r="DVN35" s="150"/>
      <c r="DVO35" s="150"/>
      <c r="DVP35" s="150"/>
      <c r="DVQ35" s="150"/>
      <c r="DVR35" s="150"/>
      <c r="DVS35" s="150"/>
      <c r="DVT35" s="150"/>
      <c r="DVU35" s="150"/>
      <c r="DVV35" s="150"/>
      <c r="DVW35" s="150"/>
      <c r="DVX35" s="150"/>
      <c r="DVY35" s="150"/>
      <c r="DVZ35" s="150"/>
      <c r="DWA35" s="150"/>
      <c r="DWB35" s="150"/>
      <c r="DWC35" s="150"/>
      <c r="DWD35" s="150"/>
      <c r="DWE35" s="150"/>
      <c r="DWF35" s="150"/>
      <c r="DWG35" s="150"/>
      <c r="DWH35" s="150"/>
      <c r="DWI35" s="150"/>
      <c r="DWJ35" s="150"/>
      <c r="DWK35" s="150"/>
      <c r="DWL35" s="150"/>
      <c r="DWM35" s="150"/>
      <c r="DWN35" s="150"/>
      <c r="DWO35" s="150"/>
      <c r="DWP35" s="150"/>
      <c r="DWQ35" s="150"/>
      <c r="DWR35" s="150"/>
      <c r="DWS35" s="150"/>
      <c r="DWT35" s="150"/>
      <c r="DWU35" s="150"/>
      <c r="DWV35" s="150"/>
      <c r="DWW35" s="150"/>
      <c r="DWX35" s="150"/>
      <c r="DWY35" s="150"/>
      <c r="DWZ35" s="150"/>
      <c r="DXA35" s="150"/>
      <c r="DXB35" s="150"/>
      <c r="DXC35" s="150"/>
      <c r="DXD35" s="150"/>
      <c r="DXE35" s="150"/>
      <c r="DXF35" s="150"/>
      <c r="DXG35" s="150"/>
      <c r="DXH35" s="150"/>
      <c r="DXI35" s="150"/>
      <c r="DXJ35" s="150"/>
      <c r="DXK35" s="150"/>
      <c r="DXL35" s="150"/>
      <c r="DXM35" s="150"/>
      <c r="DXN35" s="150"/>
      <c r="DXO35" s="150"/>
      <c r="DXP35" s="150"/>
      <c r="DXQ35" s="150"/>
      <c r="DXR35" s="150"/>
      <c r="DXS35" s="150"/>
      <c r="DXT35" s="150"/>
      <c r="DXU35" s="150"/>
      <c r="DXV35" s="150"/>
      <c r="DXW35" s="150"/>
      <c r="DXX35" s="150"/>
      <c r="DXY35" s="150"/>
      <c r="DXZ35" s="150"/>
      <c r="DYA35" s="150"/>
      <c r="DYB35" s="150"/>
      <c r="DYC35" s="150"/>
      <c r="DYD35" s="150"/>
      <c r="DYE35" s="150"/>
      <c r="DYF35" s="150"/>
      <c r="DYG35" s="150"/>
      <c r="DYH35" s="150"/>
      <c r="DYI35" s="150"/>
      <c r="DYJ35" s="150"/>
      <c r="DYK35" s="150"/>
      <c r="DYL35" s="150"/>
      <c r="DYM35" s="150"/>
      <c r="DYN35" s="150"/>
      <c r="DYO35" s="150"/>
      <c r="DYP35" s="150"/>
      <c r="DYQ35" s="150"/>
      <c r="DYR35" s="150"/>
      <c r="DYS35" s="150"/>
      <c r="DYT35" s="150"/>
      <c r="DYU35" s="150"/>
      <c r="DYV35" s="150"/>
      <c r="DYW35" s="150"/>
      <c r="DYX35" s="150"/>
      <c r="DYY35" s="150"/>
      <c r="DYZ35" s="150"/>
      <c r="DZA35" s="150"/>
      <c r="DZB35" s="150"/>
      <c r="DZC35" s="150"/>
      <c r="DZD35" s="150"/>
      <c r="DZE35" s="150"/>
      <c r="DZF35" s="150"/>
      <c r="DZG35" s="150"/>
      <c r="DZH35" s="150"/>
      <c r="DZI35" s="150"/>
      <c r="DZJ35" s="150"/>
      <c r="DZK35" s="150"/>
      <c r="DZL35" s="150"/>
      <c r="DZM35" s="150"/>
      <c r="DZN35" s="150"/>
      <c r="DZO35" s="150"/>
      <c r="DZP35" s="150"/>
      <c r="DZQ35" s="150"/>
      <c r="DZR35" s="150"/>
      <c r="DZS35" s="150"/>
      <c r="DZT35" s="150"/>
      <c r="DZU35" s="150"/>
      <c r="DZV35" s="150"/>
      <c r="DZW35" s="150"/>
      <c r="DZX35" s="150"/>
      <c r="DZY35" s="150"/>
      <c r="DZZ35" s="150"/>
      <c r="EAA35" s="150"/>
      <c r="EAB35" s="150"/>
      <c r="EAC35" s="150"/>
      <c r="EAD35" s="150"/>
      <c r="EAE35" s="150"/>
      <c r="EAF35" s="150"/>
      <c r="EAG35" s="150"/>
      <c r="EAH35" s="150"/>
      <c r="EAI35" s="150"/>
      <c r="EAJ35" s="150"/>
      <c r="EAK35" s="150"/>
      <c r="EAL35" s="150"/>
      <c r="EAM35" s="150"/>
      <c r="EAN35" s="150"/>
      <c r="EAO35" s="150"/>
      <c r="EAP35" s="150"/>
      <c r="EAQ35" s="150"/>
      <c r="EAR35" s="150"/>
      <c r="EAS35" s="150"/>
      <c r="EAT35" s="150"/>
      <c r="EAU35" s="150"/>
      <c r="EAV35" s="150"/>
      <c r="EAW35" s="150"/>
      <c r="EAX35" s="150"/>
      <c r="EAY35" s="150"/>
      <c r="EAZ35" s="150"/>
      <c r="EBA35" s="150"/>
      <c r="EBB35" s="150"/>
      <c r="EBC35" s="150"/>
      <c r="EBD35" s="150"/>
      <c r="EBE35" s="150"/>
      <c r="EBF35" s="150"/>
      <c r="EBG35" s="150"/>
      <c r="EBH35" s="150"/>
      <c r="EBI35" s="150"/>
      <c r="EBJ35" s="150"/>
      <c r="EBK35" s="150"/>
      <c r="EBL35" s="150"/>
      <c r="EBM35" s="150"/>
      <c r="EBN35" s="150"/>
      <c r="EBO35" s="150"/>
      <c r="EBP35" s="150"/>
      <c r="EBQ35" s="150"/>
      <c r="EBR35" s="150"/>
      <c r="EBS35" s="150"/>
      <c r="EBT35" s="150"/>
      <c r="EBU35" s="150"/>
      <c r="EBV35" s="150"/>
      <c r="EBW35" s="150"/>
      <c r="EBX35" s="150"/>
      <c r="EBY35" s="150"/>
      <c r="EBZ35" s="150"/>
      <c r="ECA35" s="150"/>
      <c r="ECB35" s="150"/>
      <c r="ECC35" s="150"/>
      <c r="ECD35" s="150"/>
      <c r="ECE35" s="150"/>
      <c r="ECF35" s="150"/>
      <c r="ECG35" s="150"/>
      <c r="ECH35" s="150"/>
      <c r="ECI35" s="150"/>
      <c r="ECJ35" s="150"/>
      <c r="ECK35" s="150"/>
      <c r="ECL35" s="150"/>
      <c r="ECM35" s="150"/>
      <c r="ECN35" s="150"/>
      <c r="ECO35" s="150"/>
      <c r="ECP35" s="150"/>
      <c r="ECQ35" s="150"/>
      <c r="ECR35" s="150"/>
      <c r="ECS35" s="150"/>
      <c r="ECT35" s="150"/>
      <c r="ECU35" s="150"/>
      <c r="ECV35" s="150"/>
      <c r="ECW35" s="150"/>
      <c r="ECX35" s="150"/>
      <c r="ECY35" s="150"/>
      <c r="ECZ35" s="150"/>
      <c r="EDA35" s="150"/>
      <c r="EDB35" s="150"/>
      <c r="EDC35" s="150"/>
      <c r="EDD35" s="150"/>
      <c r="EDE35" s="150"/>
      <c r="EDF35" s="150"/>
      <c r="EDG35" s="150"/>
      <c r="EDH35" s="150"/>
      <c r="EDI35" s="150"/>
      <c r="EDJ35" s="150"/>
      <c r="EDK35" s="150"/>
      <c r="EDL35" s="150"/>
      <c r="EDM35" s="150"/>
      <c r="EDN35" s="150"/>
      <c r="EDO35" s="150"/>
      <c r="EDP35" s="150"/>
      <c r="EDQ35" s="150"/>
      <c r="EDR35" s="150"/>
      <c r="EDS35" s="150"/>
      <c r="EDT35" s="150"/>
      <c r="EDU35" s="150"/>
      <c r="EDV35" s="150"/>
      <c r="EDW35" s="150"/>
      <c r="EDX35" s="150"/>
      <c r="EDY35" s="150"/>
      <c r="EDZ35" s="150"/>
      <c r="EEA35" s="150"/>
      <c r="EEB35" s="150"/>
      <c r="EEC35" s="150"/>
      <c r="EED35" s="150"/>
      <c r="EEE35" s="150"/>
      <c r="EEF35" s="150"/>
      <c r="EEG35" s="150"/>
      <c r="EEH35" s="150"/>
      <c r="EEI35" s="150"/>
      <c r="EEJ35" s="150"/>
      <c r="EEK35" s="150"/>
      <c r="EEL35" s="150"/>
      <c r="EEM35" s="150"/>
      <c r="EEN35" s="150"/>
      <c r="EEO35" s="150"/>
      <c r="EEP35" s="150"/>
      <c r="EEQ35" s="150"/>
      <c r="EER35" s="150"/>
      <c r="EES35" s="150"/>
      <c r="EET35" s="150"/>
      <c r="EEU35" s="150"/>
      <c r="EEV35" s="150"/>
      <c r="EEW35" s="150"/>
      <c r="EEX35" s="150"/>
      <c r="EEY35" s="150"/>
      <c r="EEZ35" s="150"/>
      <c r="EFA35" s="150"/>
      <c r="EFB35" s="150"/>
      <c r="EFC35" s="150"/>
      <c r="EFD35" s="150"/>
      <c r="EFE35" s="150"/>
      <c r="EFF35" s="150"/>
      <c r="EFG35" s="150"/>
      <c r="EFH35" s="150"/>
      <c r="EFI35" s="150"/>
      <c r="EFJ35" s="150"/>
      <c r="EFK35" s="150"/>
      <c r="EFL35" s="150"/>
      <c r="EFM35" s="150"/>
      <c r="EFN35" s="150"/>
      <c r="EFO35" s="150"/>
      <c r="EFP35" s="150"/>
      <c r="EFQ35" s="150"/>
      <c r="EFR35" s="150"/>
      <c r="EFS35" s="150"/>
      <c r="EFT35" s="150"/>
      <c r="EFU35" s="150"/>
      <c r="EFV35" s="150"/>
      <c r="EFW35" s="150"/>
      <c r="EFX35" s="150"/>
      <c r="EFY35" s="150"/>
      <c r="EFZ35" s="150"/>
      <c r="EGA35" s="150"/>
      <c r="EGB35" s="150"/>
      <c r="EGC35" s="150"/>
      <c r="EGD35" s="150"/>
      <c r="EGE35" s="150"/>
      <c r="EGF35" s="150"/>
      <c r="EGG35" s="150"/>
      <c r="EGH35" s="150"/>
      <c r="EGI35" s="150"/>
      <c r="EGJ35" s="150"/>
      <c r="EGK35" s="150"/>
      <c r="EGL35" s="150"/>
      <c r="EGM35" s="150"/>
      <c r="EGN35" s="150"/>
      <c r="EGO35" s="150"/>
      <c r="EGP35" s="150"/>
      <c r="EGQ35" s="150"/>
      <c r="EGR35" s="150"/>
      <c r="EGS35" s="150"/>
      <c r="EGT35" s="150"/>
      <c r="EGU35" s="150"/>
      <c r="EGV35" s="150"/>
      <c r="EGW35" s="150"/>
      <c r="EGX35" s="150"/>
      <c r="EGY35" s="150"/>
      <c r="EGZ35" s="150"/>
      <c r="EHA35" s="150"/>
      <c r="EHB35" s="150"/>
      <c r="EHC35" s="150"/>
      <c r="EHD35" s="150"/>
      <c r="EHE35" s="150"/>
      <c r="EHF35" s="150"/>
      <c r="EHG35" s="150"/>
      <c r="EHH35" s="150"/>
      <c r="EHI35" s="150"/>
      <c r="EHJ35" s="150"/>
      <c r="EHK35" s="150"/>
      <c r="EHL35" s="150"/>
      <c r="EHM35" s="150"/>
      <c r="EHN35" s="150"/>
      <c r="EHO35" s="150"/>
      <c r="EHP35" s="150"/>
      <c r="EHQ35" s="150"/>
      <c r="EHR35" s="150"/>
      <c r="EHS35" s="150"/>
      <c r="EHT35" s="150"/>
      <c r="EHU35" s="150"/>
      <c r="EHV35" s="150"/>
      <c r="EHW35" s="150"/>
      <c r="EHX35" s="150"/>
      <c r="EHY35" s="150"/>
      <c r="EHZ35" s="150"/>
      <c r="EIA35" s="150"/>
      <c r="EIB35" s="150"/>
      <c r="EIC35" s="150"/>
      <c r="EID35" s="150"/>
      <c r="EIE35" s="150"/>
      <c r="EIF35" s="150"/>
      <c r="EIG35" s="150"/>
      <c r="EIH35" s="150"/>
      <c r="EII35" s="150"/>
      <c r="EIJ35" s="150"/>
      <c r="EIK35" s="150"/>
      <c r="EIL35" s="150"/>
      <c r="EIM35" s="150"/>
      <c r="EIN35" s="150"/>
      <c r="EIO35" s="150"/>
      <c r="EIP35" s="150"/>
      <c r="EIQ35" s="150"/>
      <c r="EIR35" s="150"/>
      <c r="EIS35" s="150"/>
      <c r="EIT35" s="150"/>
      <c r="EIU35" s="150"/>
      <c r="EIV35" s="150"/>
      <c r="EIW35" s="150"/>
      <c r="EIX35" s="150"/>
      <c r="EIY35" s="150"/>
      <c r="EIZ35" s="150"/>
      <c r="EJA35" s="150"/>
      <c r="EJB35" s="150"/>
      <c r="EJC35" s="150"/>
      <c r="EJD35" s="150"/>
      <c r="EJE35" s="150"/>
      <c r="EJF35" s="150"/>
      <c r="EJG35" s="150"/>
      <c r="EJH35" s="150"/>
      <c r="EJI35" s="150"/>
      <c r="EJJ35" s="150"/>
      <c r="EJK35" s="150"/>
      <c r="EJL35" s="150"/>
      <c r="EJM35" s="150"/>
      <c r="EJN35" s="150"/>
      <c r="EJO35" s="150"/>
      <c r="EJP35" s="150"/>
      <c r="EJQ35" s="150"/>
      <c r="EJR35" s="150"/>
      <c r="EJS35" s="150"/>
      <c r="EJT35" s="150"/>
      <c r="EJU35" s="150"/>
      <c r="EJV35" s="150"/>
      <c r="EJW35" s="150"/>
      <c r="EJX35" s="150"/>
      <c r="EJY35" s="150"/>
      <c r="EJZ35" s="150"/>
      <c r="EKA35" s="150"/>
      <c r="EKB35" s="150"/>
      <c r="EKC35" s="150"/>
      <c r="EKD35" s="150"/>
      <c r="EKE35" s="150"/>
      <c r="EKF35" s="150"/>
      <c r="EKG35" s="150"/>
      <c r="EKH35" s="150"/>
      <c r="EKI35" s="150"/>
      <c r="EKJ35" s="150"/>
      <c r="EKK35" s="150"/>
      <c r="EKL35" s="150"/>
      <c r="EKM35" s="150"/>
      <c r="EKN35" s="150"/>
      <c r="EKO35" s="150"/>
      <c r="EKP35" s="150"/>
      <c r="EKQ35" s="150"/>
      <c r="EKR35" s="150"/>
      <c r="EKS35" s="150"/>
      <c r="EKT35" s="150"/>
      <c r="EKU35" s="150"/>
      <c r="EKV35" s="150"/>
      <c r="EKW35" s="150"/>
      <c r="EKX35" s="150"/>
      <c r="EKY35" s="150"/>
      <c r="EKZ35" s="150"/>
      <c r="ELA35" s="150"/>
      <c r="ELB35" s="150"/>
      <c r="ELC35" s="150"/>
      <c r="ELD35" s="150"/>
      <c r="ELE35" s="150"/>
      <c r="ELF35" s="150"/>
      <c r="ELG35" s="150"/>
      <c r="ELH35" s="150"/>
      <c r="ELI35" s="150"/>
      <c r="ELJ35" s="150"/>
      <c r="ELK35" s="150"/>
      <c r="ELL35" s="150"/>
      <c r="ELM35" s="150"/>
      <c r="ELN35" s="150"/>
      <c r="ELO35" s="150"/>
      <c r="ELP35" s="150"/>
      <c r="ELQ35" s="150"/>
      <c r="ELR35" s="150"/>
      <c r="ELS35" s="150"/>
      <c r="ELT35" s="150"/>
      <c r="ELU35" s="150"/>
      <c r="ELV35" s="150"/>
      <c r="ELW35" s="150"/>
      <c r="ELX35" s="150"/>
      <c r="ELY35" s="150"/>
      <c r="ELZ35" s="150"/>
      <c r="EMA35" s="150"/>
      <c r="EMB35" s="150"/>
      <c r="EMC35" s="150"/>
      <c r="EMD35" s="150"/>
      <c r="EME35" s="150"/>
      <c r="EMF35" s="150"/>
      <c r="EMG35" s="150"/>
      <c r="EMH35" s="150"/>
      <c r="EMI35" s="150"/>
      <c r="EMJ35" s="150"/>
      <c r="EMK35" s="150"/>
      <c r="EML35" s="150"/>
      <c r="EMM35" s="150"/>
      <c r="EMN35" s="150"/>
      <c r="EMO35" s="150"/>
      <c r="EMP35" s="150"/>
      <c r="EMQ35" s="150"/>
      <c r="EMR35" s="150"/>
      <c r="EMS35" s="150"/>
      <c r="EMT35" s="150"/>
      <c r="EMU35" s="150"/>
      <c r="EMV35" s="150"/>
      <c r="EMW35" s="150"/>
      <c r="EMX35" s="150"/>
      <c r="EMY35" s="150"/>
      <c r="EMZ35" s="150"/>
      <c r="ENA35" s="150"/>
      <c r="ENB35" s="150"/>
      <c r="ENC35" s="150"/>
      <c r="END35" s="150"/>
      <c r="ENE35" s="150"/>
      <c r="ENF35" s="150"/>
      <c r="ENG35" s="150"/>
      <c r="ENH35" s="150"/>
      <c r="ENI35" s="150"/>
      <c r="ENJ35" s="150"/>
      <c r="ENK35" s="150"/>
      <c r="ENL35" s="150"/>
      <c r="ENM35" s="150"/>
      <c r="ENN35" s="150"/>
      <c r="ENO35" s="150"/>
      <c r="ENP35" s="150"/>
      <c r="ENQ35" s="150"/>
      <c r="ENR35" s="150"/>
      <c r="ENS35" s="150"/>
      <c r="ENT35" s="150"/>
      <c r="ENU35" s="150"/>
      <c r="ENV35" s="150"/>
      <c r="ENW35" s="150"/>
      <c r="ENX35" s="150"/>
      <c r="ENY35" s="150"/>
      <c r="ENZ35" s="150"/>
      <c r="EOA35" s="150"/>
      <c r="EOB35" s="150"/>
      <c r="EOC35" s="150"/>
      <c r="EOD35" s="150"/>
      <c r="EOE35" s="150"/>
      <c r="EOF35" s="150"/>
      <c r="EOG35" s="150"/>
      <c r="EOH35" s="150"/>
      <c r="EOI35" s="150"/>
      <c r="EOJ35" s="150"/>
      <c r="EOK35" s="150"/>
      <c r="EOL35" s="150"/>
      <c r="EOM35" s="150"/>
      <c r="EON35" s="150"/>
      <c r="EOO35" s="150"/>
      <c r="EOP35" s="150"/>
      <c r="EOQ35" s="150"/>
      <c r="EOR35" s="150"/>
      <c r="EOS35" s="150"/>
      <c r="EOT35" s="150"/>
      <c r="EOU35" s="150"/>
      <c r="EOV35" s="150"/>
      <c r="EOW35" s="150"/>
      <c r="EOX35" s="150"/>
      <c r="EOY35" s="150"/>
      <c r="EOZ35" s="150"/>
      <c r="EPA35" s="150"/>
      <c r="EPB35" s="150"/>
      <c r="EPC35" s="150"/>
      <c r="EPD35" s="150"/>
      <c r="EPE35" s="150"/>
      <c r="EPF35" s="150"/>
      <c r="EPG35" s="150"/>
      <c r="EPH35" s="150"/>
      <c r="EPI35" s="150"/>
      <c r="EPJ35" s="150"/>
      <c r="EPK35" s="150"/>
      <c r="EPL35" s="150"/>
      <c r="EPM35" s="150"/>
      <c r="EPN35" s="150"/>
      <c r="EPO35" s="150"/>
      <c r="EPP35" s="150"/>
      <c r="EPQ35" s="150"/>
      <c r="EPR35" s="150"/>
      <c r="EPS35" s="150"/>
      <c r="EPT35" s="150"/>
      <c r="EPU35" s="150"/>
      <c r="EPV35" s="150"/>
      <c r="EPW35" s="150"/>
      <c r="EPX35" s="150"/>
      <c r="EPY35" s="150"/>
      <c r="EPZ35" s="150"/>
      <c r="EQA35" s="150"/>
      <c r="EQB35" s="150"/>
      <c r="EQC35" s="150"/>
      <c r="EQD35" s="150"/>
      <c r="EQE35" s="150"/>
      <c r="EQF35" s="150"/>
      <c r="EQG35" s="150"/>
      <c r="EQH35" s="150"/>
      <c r="EQI35" s="150"/>
      <c r="EQJ35" s="150"/>
      <c r="EQK35" s="150"/>
      <c r="EQL35" s="150"/>
      <c r="EQM35" s="150"/>
      <c r="EQN35" s="150"/>
      <c r="EQO35" s="150"/>
      <c r="EQP35" s="150"/>
      <c r="EQQ35" s="150"/>
      <c r="EQR35" s="150"/>
      <c r="EQS35" s="150"/>
      <c r="EQT35" s="150"/>
      <c r="EQU35" s="150"/>
      <c r="EQV35" s="150"/>
      <c r="EQW35" s="150"/>
      <c r="EQX35" s="150"/>
      <c r="EQY35" s="150"/>
      <c r="EQZ35" s="150"/>
      <c r="ERA35" s="150"/>
      <c r="ERB35" s="150"/>
      <c r="ERC35" s="150"/>
      <c r="ERD35" s="150"/>
      <c r="ERE35" s="150"/>
      <c r="ERF35" s="150"/>
      <c r="ERG35" s="150"/>
      <c r="ERH35" s="150"/>
      <c r="ERI35" s="150"/>
      <c r="ERJ35" s="150"/>
      <c r="ERK35" s="150"/>
      <c r="ERL35" s="150"/>
      <c r="ERM35" s="150"/>
      <c r="ERN35" s="150"/>
      <c r="ERO35" s="150"/>
      <c r="ERP35" s="150"/>
      <c r="ERQ35" s="150"/>
      <c r="ERR35" s="150"/>
      <c r="ERS35" s="150"/>
      <c r="ERT35" s="150"/>
      <c r="ERU35" s="150"/>
      <c r="ERV35" s="150"/>
      <c r="ERW35" s="150"/>
      <c r="ERX35" s="150"/>
      <c r="ERY35" s="150"/>
      <c r="ERZ35" s="150"/>
      <c r="ESA35" s="150"/>
      <c r="ESB35" s="150"/>
      <c r="ESC35" s="150"/>
      <c r="ESD35" s="150"/>
      <c r="ESE35" s="150"/>
      <c r="ESF35" s="150"/>
      <c r="ESG35" s="150"/>
      <c r="ESH35" s="150"/>
      <c r="ESI35" s="150"/>
      <c r="ESJ35" s="150"/>
      <c r="ESK35" s="150"/>
      <c r="ESL35" s="150"/>
      <c r="ESM35" s="150"/>
      <c r="ESN35" s="150"/>
      <c r="ESO35" s="150"/>
      <c r="ESP35" s="150"/>
      <c r="ESQ35" s="150"/>
      <c r="ESR35" s="150"/>
      <c r="ESS35" s="150"/>
      <c r="EST35" s="150"/>
      <c r="ESU35" s="150"/>
      <c r="ESV35" s="150"/>
      <c r="ESW35" s="150"/>
      <c r="ESX35" s="150"/>
      <c r="ESY35" s="150"/>
      <c r="ESZ35" s="150"/>
      <c r="ETA35" s="150"/>
      <c r="ETB35" s="150"/>
      <c r="ETC35" s="150"/>
      <c r="ETD35" s="150"/>
      <c r="ETE35" s="150"/>
      <c r="ETF35" s="150"/>
      <c r="ETG35" s="150"/>
      <c r="ETH35" s="150"/>
      <c r="ETI35" s="150"/>
      <c r="ETJ35" s="150"/>
      <c r="ETK35" s="150"/>
      <c r="ETL35" s="150"/>
      <c r="ETM35" s="150"/>
      <c r="ETN35" s="150"/>
      <c r="ETO35" s="150"/>
      <c r="ETP35" s="150"/>
      <c r="ETQ35" s="150"/>
      <c r="ETR35" s="150"/>
      <c r="ETS35" s="150"/>
      <c r="ETT35" s="150"/>
      <c r="ETU35" s="150"/>
      <c r="ETV35" s="150"/>
      <c r="ETW35" s="150"/>
      <c r="ETX35" s="150"/>
      <c r="ETY35" s="150"/>
      <c r="ETZ35" s="150"/>
      <c r="EUA35" s="150"/>
      <c r="EUB35" s="150"/>
      <c r="EUC35" s="150"/>
      <c r="EUD35" s="150"/>
      <c r="EUE35" s="150"/>
      <c r="EUF35" s="150"/>
      <c r="EUG35" s="150"/>
      <c r="EUH35" s="150"/>
      <c r="EUI35" s="150"/>
      <c r="EUJ35" s="150"/>
      <c r="EUK35" s="150"/>
      <c r="EUL35" s="150"/>
      <c r="EUM35" s="150"/>
      <c r="EUN35" s="150"/>
      <c r="EUO35" s="150"/>
      <c r="EUP35" s="150"/>
      <c r="EUQ35" s="150"/>
      <c r="EUR35" s="150"/>
      <c r="EUS35" s="150"/>
      <c r="EUT35" s="150"/>
      <c r="EUU35" s="150"/>
      <c r="EUV35" s="150"/>
      <c r="EUW35" s="150"/>
      <c r="EUX35" s="150"/>
      <c r="EUY35" s="150"/>
      <c r="EUZ35" s="150"/>
      <c r="EVA35" s="150"/>
      <c r="EVB35" s="150"/>
      <c r="EVC35" s="150"/>
      <c r="EVD35" s="150"/>
      <c r="EVE35" s="150"/>
      <c r="EVF35" s="150"/>
      <c r="EVG35" s="150"/>
      <c r="EVH35" s="150"/>
      <c r="EVI35" s="150"/>
      <c r="EVJ35" s="150"/>
      <c r="EVK35" s="150"/>
      <c r="EVL35" s="150"/>
      <c r="EVM35" s="150"/>
      <c r="EVN35" s="150"/>
      <c r="EVO35" s="150"/>
      <c r="EVP35" s="150"/>
      <c r="EVQ35" s="150"/>
      <c r="EVR35" s="150"/>
      <c r="EVS35" s="150"/>
      <c r="EVT35" s="150"/>
      <c r="EVU35" s="150"/>
      <c r="EVV35" s="150"/>
      <c r="EVW35" s="150"/>
      <c r="EVX35" s="150"/>
      <c r="EVY35" s="150"/>
      <c r="EVZ35" s="150"/>
      <c r="EWA35" s="150"/>
      <c r="EWB35" s="150"/>
      <c r="EWC35" s="150"/>
      <c r="EWD35" s="150"/>
      <c r="EWE35" s="150"/>
      <c r="EWF35" s="150"/>
      <c r="EWG35" s="150"/>
      <c r="EWH35" s="150"/>
      <c r="EWI35" s="150"/>
      <c r="EWJ35" s="150"/>
      <c r="EWK35" s="150"/>
      <c r="EWL35" s="150"/>
      <c r="EWM35" s="150"/>
      <c r="EWN35" s="150"/>
      <c r="EWO35" s="150"/>
      <c r="EWP35" s="150"/>
      <c r="EWQ35" s="150"/>
      <c r="EWR35" s="150"/>
      <c r="EWS35" s="150"/>
      <c r="EWT35" s="150"/>
      <c r="EWU35" s="150"/>
      <c r="EWV35" s="150"/>
      <c r="EWW35" s="150"/>
      <c r="EWX35" s="150"/>
      <c r="EWY35" s="150"/>
      <c r="EWZ35" s="150"/>
      <c r="EXA35" s="150"/>
      <c r="EXB35" s="150"/>
      <c r="EXC35" s="150"/>
      <c r="EXD35" s="150"/>
      <c r="EXE35" s="150"/>
      <c r="EXF35" s="150"/>
      <c r="EXG35" s="150"/>
      <c r="EXH35" s="150"/>
      <c r="EXI35" s="150"/>
      <c r="EXJ35" s="150"/>
      <c r="EXK35" s="150"/>
      <c r="EXL35" s="150"/>
      <c r="EXM35" s="150"/>
      <c r="EXN35" s="150"/>
      <c r="EXO35" s="150"/>
      <c r="EXP35" s="150"/>
      <c r="EXQ35" s="150"/>
      <c r="EXR35" s="150"/>
      <c r="EXS35" s="150"/>
      <c r="EXT35" s="150"/>
      <c r="EXU35" s="150"/>
      <c r="EXV35" s="150"/>
      <c r="EXW35" s="150"/>
      <c r="EXX35" s="150"/>
      <c r="EXY35" s="150"/>
      <c r="EXZ35" s="150"/>
      <c r="EYA35" s="150"/>
      <c r="EYB35" s="150"/>
      <c r="EYC35" s="150"/>
      <c r="EYD35" s="150"/>
      <c r="EYE35" s="150"/>
      <c r="EYF35" s="150"/>
      <c r="EYG35" s="150"/>
      <c r="EYH35" s="150"/>
      <c r="EYI35" s="150"/>
      <c r="EYJ35" s="150"/>
      <c r="EYK35" s="150"/>
      <c r="EYL35" s="150"/>
      <c r="EYM35" s="150"/>
      <c r="EYN35" s="150"/>
      <c r="EYO35" s="150"/>
      <c r="EYP35" s="150"/>
      <c r="EYQ35" s="150"/>
      <c r="EYR35" s="150"/>
      <c r="EYS35" s="150"/>
      <c r="EYT35" s="150"/>
      <c r="EYU35" s="150"/>
      <c r="EYV35" s="150"/>
      <c r="EYW35" s="150"/>
      <c r="EYX35" s="150"/>
      <c r="EYY35" s="150"/>
      <c r="EYZ35" s="150"/>
      <c r="EZA35" s="150"/>
      <c r="EZB35" s="150"/>
      <c r="EZC35" s="150"/>
      <c r="EZD35" s="150"/>
      <c r="EZE35" s="150"/>
      <c r="EZF35" s="150"/>
      <c r="EZG35" s="150"/>
      <c r="EZH35" s="150"/>
      <c r="EZI35" s="150"/>
      <c r="EZJ35" s="150"/>
      <c r="EZK35" s="150"/>
      <c r="EZL35" s="150"/>
      <c r="EZM35" s="150"/>
      <c r="EZN35" s="150"/>
      <c r="EZO35" s="150"/>
      <c r="EZP35" s="150"/>
      <c r="EZQ35" s="150"/>
      <c r="EZR35" s="150"/>
      <c r="EZS35" s="150"/>
      <c r="EZT35" s="150"/>
      <c r="EZU35" s="150"/>
      <c r="EZV35" s="150"/>
      <c r="EZW35" s="150"/>
      <c r="EZX35" s="150"/>
      <c r="EZY35" s="150"/>
      <c r="EZZ35" s="150"/>
      <c r="FAA35" s="150"/>
      <c r="FAB35" s="150"/>
      <c r="FAC35" s="150"/>
      <c r="FAD35" s="150"/>
      <c r="FAE35" s="150"/>
      <c r="FAF35" s="150"/>
      <c r="FAG35" s="150"/>
      <c r="FAH35" s="150"/>
      <c r="FAI35" s="150"/>
      <c r="FAJ35" s="150"/>
      <c r="FAK35" s="150"/>
      <c r="FAL35" s="150"/>
      <c r="FAM35" s="150"/>
      <c r="FAN35" s="150"/>
      <c r="FAO35" s="150"/>
      <c r="FAP35" s="150"/>
      <c r="FAQ35" s="150"/>
      <c r="FAR35" s="150"/>
      <c r="FAS35" s="150"/>
      <c r="FAT35" s="150"/>
      <c r="FAU35" s="150"/>
      <c r="FAV35" s="150"/>
      <c r="FAW35" s="150"/>
      <c r="FAX35" s="150"/>
      <c r="FAY35" s="150"/>
      <c r="FAZ35" s="150"/>
      <c r="FBA35" s="150"/>
      <c r="FBB35" s="150"/>
      <c r="FBC35" s="150"/>
      <c r="FBD35" s="150"/>
      <c r="FBE35" s="150"/>
      <c r="FBF35" s="150"/>
      <c r="FBG35" s="150"/>
      <c r="FBH35" s="150"/>
      <c r="FBI35" s="150"/>
      <c r="FBJ35" s="150"/>
      <c r="FBK35" s="150"/>
      <c r="FBL35" s="150"/>
      <c r="FBM35" s="150"/>
      <c r="FBN35" s="150"/>
      <c r="FBO35" s="150"/>
      <c r="FBP35" s="150"/>
      <c r="FBQ35" s="150"/>
      <c r="FBR35" s="150"/>
      <c r="FBS35" s="150"/>
      <c r="FBT35" s="150"/>
      <c r="FBU35" s="150"/>
      <c r="FBV35" s="150"/>
      <c r="FBW35" s="150"/>
      <c r="FBX35" s="150"/>
      <c r="FBY35" s="150"/>
      <c r="FBZ35" s="150"/>
      <c r="FCA35" s="150"/>
      <c r="FCB35" s="150"/>
      <c r="FCC35" s="150"/>
      <c r="FCD35" s="150"/>
      <c r="FCE35" s="150"/>
      <c r="FCF35" s="150"/>
      <c r="FCG35" s="150"/>
      <c r="FCH35" s="150"/>
      <c r="FCI35" s="150"/>
      <c r="FCJ35" s="150"/>
      <c r="FCK35" s="150"/>
      <c r="FCL35" s="150"/>
      <c r="FCM35" s="150"/>
      <c r="FCN35" s="150"/>
      <c r="FCO35" s="150"/>
      <c r="FCP35" s="150"/>
      <c r="FCQ35" s="150"/>
      <c r="FCR35" s="150"/>
      <c r="FCS35" s="150"/>
      <c r="FCT35" s="150"/>
      <c r="FCU35" s="150"/>
      <c r="FCV35" s="150"/>
      <c r="FCW35" s="150"/>
      <c r="FCX35" s="150"/>
      <c r="FCY35" s="150"/>
      <c r="FCZ35" s="150"/>
      <c r="FDA35" s="150"/>
      <c r="FDB35" s="150"/>
      <c r="FDC35" s="150"/>
      <c r="FDD35" s="150"/>
      <c r="FDE35" s="150"/>
      <c r="FDF35" s="150"/>
      <c r="FDG35" s="150"/>
      <c r="FDH35" s="150"/>
      <c r="FDI35" s="150"/>
      <c r="FDJ35" s="150"/>
      <c r="FDK35" s="150"/>
      <c r="FDL35" s="150"/>
      <c r="FDM35" s="150"/>
      <c r="FDN35" s="150"/>
      <c r="FDO35" s="150"/>
      <c r="FDP35" s="150"/>
      <c r="FDQ35" s="150"/>
      <c r="FDR35" s="150"/>
      <c r="FDS35" s="150"/>
      <c r="FDT35" s="150"/>
      <c r="FDU35" s="150"/>
      <c r="FDV35" s="150"/>
      <c r="FDW35" s="150"/>
      <c r="FDX35" s="150"/>
      <c r="FDY35" s="150"/>
      <c r="FDZ35" s="150"/>
      <c r="FEA35" s="150"/>
      <c r="FEB35" s="150"/>
      <c r="FEC35" s="150"/>
      <c r="FED35" s="150"/>
      <c r="FEE35" s="150"/>
      <c r="FEF35" s="150"/>
      <c r="FEG35" s="150"/>
      <c r="FEH35" s="150"/>
      <c r="FEI35" s="150"/>
      <c r="FEJ35" s="150"/>
      <c r="FEK35" s="150"/>
      <c r="FEL35" s="150"/>
      <c r="FEM35" s="150"/>
      <c r="FEN35" s="150"/>
      <c r="FEO35" s="150"/>
      <c r="FEP35" s="150"/>
      <c r="FEQ35" s="150"/>
      <c r="FER35" s="150"/>
      <c r="FES35" s="150"/>
      <c r="FET35" s="150"/>
      <c r="FEU35" s="150"/>
      <c r="FEV35" s="150"/>
      <c r="FEW35" s="150"/>
      <c r="FEX35" s="150"/>
      <c r="FEY35" s="150"/>
      <c r="FEZ35" s="150"/>
      <c r="FFA35" s="150"/>
      <c r="FFB35" s="150"/>
      <c r="FFC35" s="150"/>
      <c r="FFD35" s="150"/>
      <c r="FFE35" s="150"/>
      <c r="FFF35" s="150"/>
      <c r="FFG35" s="150"/>
      <c r="FFH35" s="150"/>
      <c r="FFI35" s="150"/>
      <c r="FFJ35" s="150"/>
      <c r="FFK35" s="150"/>
      <c r="FFL35" s="150"/>
      <c r="FFM35" s="150"/>
      <c r="FFN35" s="150"/>
      <c r="FFO35" s="150"/>
      <c r="FFP35" s="150"/>
      <c r="FFQ35" s="150"/>
      <c r="FFR35" s="150"/>
      <c r="FFS35" s="150"/>
      <c r="FFT35" s="150"/>
      <c r="FFU35" s="150"/>
      <c r="FFV35" s="150"/>
      <c r="FFW35" s="150"/>
      <c r="FFX35" s="150"/>
      <c r="FFY35" s="150"/>
      <c r="FFZ35" s="150"/>
      <c r="FGA35" s="150"/>
      <c r="FGB35" s="150"/>
      <c r="FGC35" s="150"/>
      <c r="FGD35" s="150"/>
      <c r="FGE35" s="150"/>
      <c r="FGF35" s="150"/>
      <c r="FGG35" s="150"/>
      <c r="FGH35" s="150"/>
      <c r="FGI35" s="150"/>
      <c r="FGJ35" s="150"/>
      <c r="FGK35" s="150"/>
      <c r="FGL35" s="150"/>
      <c r="FGM35" s="150"/>
      <c r="FGN35" s="150"/>
      <c r="FGO35" s="150"/>
      <c r="FGP35" s="150"/>
      <c r="FGQ35" s="150"/>
      <c r="FGR35" s="150"/>
      <c r="FGS35" s="150"/>
      <c r="FGT35" s="150"/>
      <c r="FGU35" s="150"/>
      <c r="FGV35" s="150"/>
      <c r="FGW35" s="150"/>
      <c r="FGX35" s="150"/>
      <c r="FGY35" s="150"/>
      <c r="FGZ35" s="150"/>
      <c r="FHA35" s="150"/>
      <c r="FHB35" s="150"/>
      <c r="FHC35" s="150"/>
      <c r="FHD35" s="150"/>
      <c r="FHE35" s="150"/>
      <c r="FHF35" s="150"/>
      <c r="FHG35" s="150"/>
      <c r="FHH35" s="150"/>
      <c r="FHI35" s="150"/>
      <c r="FHJ35" s="150"/>
      <c r="FHK35" s="150"/>
      <c r="FHL35" s="150"/>
      <c r="FHM35" s="150"/>
      <c r="FHN35" s="150"/>
      <c r="FHO35" s="150"/>
      <c r="FHP35" s="150"/>
      <c r="FHQ35" s="150"/>
      <c r="FHR35" s="150"/>
      <c r="FHS35" s="150"/>
      <c r="FHT35" s="150"/>
      <c r="FHU35" s="150"/>
      <c r="FHV35" s="150"/>
      <c r="FHW35" s="150"/>
      <c r="FHX35" s="150"/>
      <c r="FHY35" s="150"/>
      <c r="FHZ35" s="150"/>
      <c r="FIA35" s="150"/>
      <c r="FIB35" s="150"/>
      <c r="FIC35" s="150"/>
      <c r="FID35" s="150"/>
      <c r="FIE35" s="150"/>
      <c r="FIF35" s="150"/>
      <c r="FIG35" s="150"/>
      <c r="FIH35" s="150"/>
      <c r="FII35" s="150"/>
      <c r="FIJ35" s="150"/>
      <c r="FIK35" s="150"/>
      <c r="FIL35" s="150"/>
      <c r="FIM35" s="150"/>
      <c r="FIN35" s="150"/>
      <c r="FIO35" s="150"/>
      <c r="FIP35" s="150"/>
      <c r="FIQ35" s="150"/>
      <c r="FIR35" s="150"/>
      <c r="FIS35" s="150"/>
      <c r="FIT35" s="150"/>
      <c r="FIU35" s="150"/>
      <c r="FIV35" s="150"/>
      <c r="FIW35" s="150"/>
      <c r="FIX35" s="150"/>
      <c r="FIY35" s="150"/>
      <c r="FIZ35" s="150"/>
      <c r="FJA35" s="150"/>
      <c r="FJB35" s="150"/>
      <c r="FJC35" s="150"/>
      <c r="FJD35" s="150"/>
      <c r="FJE35" s="150"/>
      <c r="FJF35" s="150"/>
      <c r="FJG35" s="150"/>
      <c r="FJH35" s="150"/>
      <c r="FJI35" s="150"/>
      <c r="FJJ35" s="150"/>
      <c r="FJK35" s="150"/>
      <c r="FJL35" s="150"/>
      <c r="FJM35" s="150"/>
      <c r="FJN35" s="150"/>
      <c r="FJO35" s="150"/>
      <c r="FJP35" s="150"/>
      <c r="FJQ35" s="150"/>
      <c r="FJR35" s="150"/>
      <c r="FJS35" s="150"/>
      <c r="FJT35" s="150"/>
      <c r="FJU35" s="150"/>
      <c r="FJV35" s="150"/>
      <c r="FJW35" s="150"/>
      <c r="FJX35" s="150"/>
      <c r="FJY35" s="150"/>
      <c r="FJZ35" s="150"/>
      <c r="FKA35" s="150"/>
      <c r="FKB35" s="150"/>
      <c r="FKC35" s="150"/>
      <c r="FKD35" s="150"/>
      <c r="FKE35" s="150"/>
      <c r="FKF35" s="150"/>
      <c r="FKG35" s="150"/>
      <c r="FKH35" s="150"/>
      <c r="FKI35" s="150"/>
      <c r="FKJ35" s="150"/>
      <c r="FKK35" s="150"/>
      <c r="FKL35" s="150"/>
      <c r="FKM35" s="150"/>
      <c r="FKN35" s="150"/>
      <c r="FKO35" s="150"/>
      <c r="FKP35" s="150"/>
      <c r="FKQ35" s="150"/>
      <c r="FKR35" s="150"/>
      <c r="FKS35" s="150"/>
      <c r="FKT35" s="150"/>
      <c r="FKU35" s="150"/>
      <c r="FKV35" s="150"/>
      <c r="FKW35" s="150"/>
      <c r="FKX35" s="150"/>
      <c r="FKY35" s="150"/>
      <c r="FKZ35" s="150"/>
      <c r="FLA35" s="150"/>
      <c r="FLB35" s="150"/>
      <c r="FLC35" s="150"/>
      <c r="FLD35" s="150"/>
      <c r="FLE35" s="150"/>
      <c r="FLF35" s="150"/>
      <c r="FLG35" s="150"/>
      <c r="FLH35" s="150"/>
      <c r="FLI35" s="150"/>
      <c r="FLJ35" s="150"/>
      <c r="FLK35" s="150"/>
      <c r="FLL35" s="150"/>
      <c r="FLM35" s="150"/>
      <c r="FLN35" s="150"/>
      <c r="FLO35" s="150"/>
      <c r="FLP35" s="150"/>
      <c r="FLQ35" s="150"/>
      <c r="FLR35" s="150"/>
      <c r="FLS35" s="150"/>
      <c r="FLT35" s="150"/>
      <c r="FLU35" s="150"/>
      <c r="FLV35" s="150"/>
      <c r="FLW35" s="150"/>
      <c r="FLX35" s="150"/>
      <c r="FLY35" s="150"/>
      <c r="FLZ35" s="150"/>
      <c r="FMA35" s="150"/>
      <c r="FMB35" s="150"/>
      <c r="FMC35" s="150"/>
      <c r="FMD35" s="150"/>
      <c r="FME35" s="150"/>
      <c r="FMF35" s="150"/>
      <c r="FMG35" s="150"/>
      <c r="FMH35" s="150"/>
      <c r="FMI35" s="150"/>
      <c r="FMJ35" s="150"/>
      <c r="FMK35" s="150"/>
      <c r="FML35" s="150"/>
      <c r="FMM35" s="150"/>
      <c r="FMN35" s="150"/>
      <c r="FMO35" s="150"/>
      <c r="FMP35" s="150"/>
      <c r="FMQ35" s="150"/>
      <c r="FMR35" s="150"/>
      <c r="FMS35" s="150"/>
      <c r="FMT35" s="150"/>
      <c r="FMU35" s="150"/>
      <c r="FMV35" s="150"/>
      <c r="FMW35" s="150"/>
      <c r="FMX35" s="150"/>
      <c r="FMY35" s="150"/>
      <c r="FMZ35" s="150"/>
      <c r="FNA35" s="150"/>
      <c r="FNB35" s="150"/>
      <c r="FNC35" s="150"/>
      <c r="FND35" s="150"/>
      <c r="FNE35" s="150"/>
      <c r="FNF35" s="150"/>
      <c r="FNG35" s="150"/>
      <c r="FNH35" s="150"/>
      <c r="FNI35" s="150"/>
      <c r="FNJ35" s="150"/>
      <c r="FNK35" s="150"/>
      <c r="FNL35" s="150"/>
      <c r="FNM35" s="150"/>
      <c r="FNN35" s="150"/>
      <c r="FNO35" s="150"/>
      <c r="FNP35" s="150"/>
      <c r="FNQ35" s="150"/>
      <c r="FNR35" s="150"/>
      <c r="FNS35" s="150"/>
      <c r="FNT35" s="150"/>
      <c r="FNU35" s="150"/>
      <c r="FNV35" s="150"/>
      <c r="FNW35" s="150"/>
      <c r="FNX35" s="150"/>
      <c r="FNY35" s="150"/>
      <c r="FNZ35" s="150"/>
      <c r="FOA35" s="150"/>
      <c r="FOB35" s="150"/>
      <c r="FOC35" s="150"/>
      <c r="FOD35" s="150"/>
      <c r="FOE35" s="150"/>
      <c r="FOF35" s="150"/>
      <c r="FOG35" s="150"/>
      <c r="FOH35" s="150"/>
      <c r="FOI35" s="150"/>
      <c r="FOJ35" s="150"/>
      <c r="FOK35" s="150"/>
      <c r="FOL35" s="150"/>
      <c r="FOM35" s="150"/>
      <c r="FON35" s="150"/>
      <c r="FOO35" s="150"/>
      <c r="FOP35" s="150"/>
      <c r="FOQ35" s="150"/>
      <c r="FOR35" s="150"/>
      <c r="FOS35" s="150"/>
      <c r="FOT35" s="150"/>
      <c r="FOU35" s="150"/>
      <c r="FOV35" s="150"/>
      <c r="FOW35" s="150"/>
      <c r="FOX35" s="150"/>
      <c r="FOY35" s="150"/>
      <c r="FOZ35" s="150"/>
      <c r="FPA35" s="150"/>
      <c r="FPB35" s="150"/>
      <c r="FPC35" s="150"/>
      <c r="FPD35" s="150"/>
      <c r="FPE35" s="150"/>
      <c r="FPF35" s="150"/>
      <c r="FPG35" s="150"/>
      <c r="FPH35" s="150"/>
      <c r="FPI35" s="150"/>
      <c r="FPJ35" s="150"/>
      <c r="FPK35" s="150"/>
      <c r="FPL35" s="150"/>
      <c r="FPM35" s="150"/>
      <c r="FPN35" s="150"/>
      <c r="FPO35" s="150"/>
      <c r="FPP35" s="150"/>
      <c r="FPQ35" s="150"/>
      <c r="FPR35" s="150"/>
      <c r="FPS35" s="150"/>
      <c r="FPT35" s="150"/>
      <c r="FPU35" s="150"/>
      <c r="FPV35" s="150"/>
      <c r="FPW35" s="150"/>
      <c r="FPX35" s="150"/>
      <c r="FPY35" s="150"/>
      <c r="FPZ35" s="150"/>
      <c r="FQA35" s="150"/>
      <c r="FQB35" s="150"/>
      <c r="FQC35" s="150"/>
      <c r="FQD35" s="150"/>
      <c r="FQE35" s="150"/>
      <c r="FQF35" s="150"/>
      <c r="FQG35" s="150"/>
      <c r="FQH35" s="150"/>
      <c r="FQI35" s="150"/>
      <c r="FQJ35" s="150"/>
      <c r="FQK35" s="150"/>
      <c r="FQL35" s="150"/>
      <c r="FQM35" s="150"/>
      <c r="FQN35" s="150"/>
      <c r="FQO35" s="150"/>
      <c r="FQP35" s="150"/>
      <c r="FQQ35" s="150"/>
      <c r="FQR35" s="150"/>
      <c r="FQS35" s="150"/>
      <c r="FQT35" s="150"/>
      <c r="FQU35" s="150"/>
      <c r="FQV35" s="150"/>
      <c r="FQW35" s="150"/>
      <c r="FQX35" s="150"/>
      <c r="FQY35" s="150"/>
      <c r="FQZ35" s="150"/>
      <c r="FRA35" s="150"/>
      <c r="FRB35" s="150"/>
      <c r="FRC35" s="150"/>
      <c r="FRD35" s="150"/>
      <c r="FRE35" s="150"/>
      <c r="FRF35" s="150"/>
      <c r="FRG35" s="150"/>
      <c r="FRH35" s="150"/>
      <c r="FRI35" s="150"/>
      <c r="FRJ35" s="150"/>
      <c r="FRK35" s="150"/>
      <c r="FRL35" s="150"/>
      <c r="FRM35" s="150"/>
      <c r="FRN35" s="150"/>
      <c r="FRO35" s="150"/>
      <c r="FRP35" s="150"/>
      <c r="FRQ35" s="150"/>
      <c r="FRR35" s="150"/>
      <c r="FRS35" s="150"/>
      <c r="FRT35" s="150"/>
      <c r="FRU35" s="150"/>
      <c r="FRV35" s="150"/>
      <c r="FRW35" s="150"/>
      <c r="FRX35" s="150"/>
      <c r="FRY35" s="150"/>
      <c r="FRZ35" s="150"/>
      <c r="FSA35" s="150"/>
      <c r="FSB35" s="150"/>
      <c r="FSC35" s="150"/>
      <c r="FSD35" s="150"/>
      <c r="FSE35" s="150"/>
      <c r="FSF35" s="150"/>
      <c r="FSG35" s="150"/>
      <c r="FSH35" s="150"/>
      <c r="FSI35" s="150"/>
      <c r="FSJ35" s="150"/>
      <c r="FSK35" s="150"/>
      <c r="FSL35" s="150"/>
      <c r="FSM35" s="150"/>
      <c r="FSN35" s="150"/>
      <c r="FSO35" s="150"/>
      <c r="FSP35" s="150"/>
      <c r="FSQ35" s="150"/>
      <c r="FSR35" s="150"/>
      <c r="FSS35" s="150"/>
      <c r="FST35" s="150"/>
      <c r="FSU35" s="150"/>
      <c r="FSV35" s="150"/>
      <c r="FSW35" s="150"/>
      <c r="FSX35" s="150"/>
      <c r="FSY35" s="150"/>
      <c r="FSZ35" s="150"/>
      <c r="FTA35" s="150"/>
      <c r="FTB35" s="150"/>
      <c r="FTC35" s="150"/>
      <c r="FTD35" s="150"/>
      <c r="FTE35" s="150"/>
      <c r="FTF35" s="150"/>
      <c r="FTG35" s="150"/>
      <c r="FTH35" s="150"/>
      <c r="FTI35" s="150"/>
      <c r="FTJ35" s="150"/>
      <c r="FTK35" s="150"/>
      <c r="FTL35" s="150"/>
      <c r="FTM35" s="150"/>
      <c r="FTN35" s="150"/>
      <c r="FTO35" s="150"/>
      <c r="FTP35" s="150"/>
      <c r="FTQ35" s="150"/>
      <c r="FTR35" s="150"/>
      <c r="FTS35" s="150"/>
      <c r="FTT35" s="150"/>
      <c r="FTU35" s="150"/>
      <c r="FTV35" s="150"/>
      <c r="FTW35" s="150"/>
      <c r="FTX35" s="150"/>
      <c r="FTY35" s="150"/>
      <c r="FTZ35" s="150"/>
      <c r="FUA35" s="150"/>
      <c r="FUB35" s="150"/>
      <c r="FUC35" s="150"/>
      <c r="FUD35" s="150"/>
      <c r="FUE35" s="150"/>
      <c r="FUF35" s="150"/>
      <c r="FUG35" s="150"/>
      <c r="FUH35" s="150"/>
      <c r="FUI35" s="150"/>
      <c r="FUJ35" s="150"/>
      <c r="FUK35" s="150"/>
      <c r="FUL35" s="150"/>
      <c r="FUM35" s="150"/>
      <c r="FUN35" s="150"/>
      <c r="FUO35" s="150"/>
      <c r="FUP35" s="150"/>
      <c r="FUQ35" s="150"/>
      <c r="FUR35" s="150"/>
      <c r="FUS35" s="150"/>
      <c r="FUT35" s="150"/>
      <c r="FUU35" s="150"/>
      <c r="FUV35" s="150"/>
      <c r="FUW35" s="150"/>
      <c r="FUX35" s="150"/>
      <c r="FUY35" s="150"/>
      <c r="FUZ35" s="150"/>
      <c r="FVA35" s="150"/>
      <c r="FVB35" s="150"/>
      <c r="FVC35" s="150"/>
      <c r="FVD35" s="150"/>
      <c r="FVE35" s="150"/>
      <c r="FVF35" s="150"/>
      <c r="FVG35" s="150"/>
      <c r="FVH35" s="150"/>
      <c r="FVI35" s="150"/>
      <c r="FVJ35" s="150"/>
      <c r="FVK35" s="150"/>
      <c r="FVL35" s="150"/>
      <c r="FVM35" s="150"/>
      <c r="FVN35" s="150"/>
      <c r="FVO35" s="150"/>
      <c r="FVP35" s="150"/>
      <c r="FVQ35" s="150"/>
      <c r="FVR35" s="150"/>
      <c r="FVS35" s="150"/>
      <c r="FVT35" s="150"/>
      <c r="FVU35" s="150"/>
      <c r="FVV35" s="150"/>
      <c r="FVW35" s="150"/>
      <c r="FVX35" s="150"/>
      <c r="FVY35" s="150"/>
      <c r="FVZ35" s="150"/>
      <c r="FWA35" s="150"/>
      <c r="FWB35" s="150"/>
      <c r="FWC35" s="150"/>
      <c r="FWD35" s="150"/>
      <c r="FWE35" s="150"/>
      <c r="FWF35" s="150"/>
      <c r="FWG35" s="150"/>
      <c r="FWH35" s="150"/>
      <c r="FWI35" s="150"/>
      <c r="FWJ35" s="150"/>
      <c r="FWK35" s="150"/>
      <c r="FWL35" s="150"/>
      <c r="FWM35" s="150"/>
      <c r="FWN35" s="150"/>
      <c r="FWO35" s="150"/>
      <c r="FWP35" s="150"/>
      <c r="FWQ35" s="150"/>
      <c r="FWR35" s="150"/>
      <c r="FWS35" s="150"/>
      <c r="FWT35" s="150"/>
      <c r="FWU35" s="150"/>
      <c r="FWV35" s="150"/>
      <c r="FWW35" s="150"/>
      <c r="FWX35" s="150"/>
      <c r="FWY35" s="150"/>
      <c r="FWZ35" s="150"/>
      <c r="FXA35" s="150"/>
      <c r="FXB35" s="150"/>
      <c r="FXC35" s="150"/>
      <c r="FXD35" s="150"/>
      <c r="FXE35" s="150"/>
      <c r="FXF35" s="150"/>
      <c r="FXG35" s="150"/>
      <c r="FXH35" s="150"/>
      <c r="FXI35" s="150"/>
      <c r="FXJ35" s="150"/>
      <c r="FXK35" s="150"/>
      <c r="FXL35" s="150"/>
      <c r="FXM35" s="150"/>
      <c r="FXN35" s="150"/>
      <c r="FXO35" s="150"/>
      <c r="FXP35" s="150"/>
      <c r="FXQ35" s="150"/>
      <c r="FXR35" s="150"/>
      <c r="FXS35" s="150"/>
      <c r="FXT35" s="150"/>
      <c r="FXU35" s="150"/>
      <c r="FXV35" s="150"/>
      <c r="FXW35" s="150"/>
      <c r="FXX35" s="150"/>
      <c r="FXY35" s="150"/>
      <c r="FXZ35" s="150"/>
      <c r="FYA35" s="150"/>
      <c r="FYB35" s="150"/>
      <c r="FYC35" s="150"/>
      <c r="FYD35" s="150"/>
      <c r="FYE35" s="150"/>
      <c r="FYF35" s="150"/>
      <c r="FYG35" s="150"/>
      <c r="FYH35" s="150"/>
      <c r="FYI35" s="150"/>
      <c r="FYJ35" s="150"/>
      <c r="FYK35" s="150"/>
      <c r="FYL35" s="150"/>
      <c r="FYM35" s="150"/>
      <c r="FYN35" s="150"/>
      <c r="FYO35" s="150"/>
      <c r="FYP35" s="150"/>
      <c r="FYQ35" s="150"/>
      <c r="FYR35" s="150"/>
      <c r="FYS35" s="150"/>
      <c r="FYT35" s="150"/>
      <c r="FYU35" s="150"/>
      <c r="FYV35" s="150"/>
      <c r="FYW35" s="150"/>
      <c r="FYX35" s="150"/>
      <c r="FYY35" s="150"/>
      <c r="FYZ35" s="150"/>
      <c r="FZA35" s="150"/>
      <c r="FZB35" s="150"/>
      <c r="FZC35" s="150"/>
      <c r="FZD35" s="150"/>
      <c r="FZE35" s="150"/>
      <c r="FZF35" s="150"/>
      <c r="FZG35" s="150"/>
      <c r="FZH35" s="150"/>
      <c r="FZI35" s="150"/>
      <c r="FZJ35" s="150"/>
      <c r="FZK35" s="150"/>
      <c r="FZL35" s="150"/>
      <c r="FZM35" s="150"/>
      <c r="FZN35" s="150"/>
      <c r="FZO35" s="150"/>
      <c r="FZP35" s="150"/>
      <c r="FZQ35" s="150"/>
      <c r="FZR35" s="150"/>
      <c r="FZS35" s="150"/>
      <c r="FZT35" s="150"/>
      <c r="FZU35" s="150"/>
      <c r="FZV35" s="150"/>
      <c r="FZW35" s="150"/>
      <c r="FZX35" s="150"/>
      <c r="FZY35" s="150"/>
      <c r="FZZ35" s="150"/>
      <c r="GAA35" s="150"/>
      <c r="GAB35" s="150"/>
      <c r="GAC35" s="150"/>
      <c r="GAD35" s="150"/>
      <c r="GAE35" s="150"/>
      <c r="GAF35" s="150"/>
      <c r="GAG35" s="150"/>
      <c r="GAH35" s="150"/>
      <c r="GAI35" s="150"/>
      <c r="GAJ35" s="150"/>
      <c r="GAK35" s="150"/>
      <c r="GAL35" s="150"/>
      <c r="GAM35" s="150"/>
      <c r="GAN35" s="150"/>
      <c r="GAO35" s="150"/>
      <c r="GAP35" s="150"/>
      <c r="GAQ35" s="150"/>
      <c r="GAR35" s="150"/>
      <c r="GAS35" s="150"/>
      <c r="GAT35" s="150"/>
      <c r="GAU35" s="150"/>
      <c r="GAV35" s="150"/>
      <c r="GAW35" s="150"/>
      <c r="GAX35" s="150"/>
      <c r="GAY35" s="150"/>
      <c r="GAZ35" s="150"/>
      <c r="GBA35" s="150"/>
      <c r="GBB35" s="150"/>
      <c r="GBC35" s="150"/>
      <c r="GBD35" s="150"/>
      <c r="GBE35" s="150"/>
      <c r="GBF35" s="150"/>
      <c r="GBG35" s="150"/>
      <c r="GBH35" s="150"/>
      <c r="GBI35" s="150"/>
      <c r="GBJ35" s="150"/>
      <c r="GBK35" s="150"/>
      <c r="GBL35" s="150"/>
      <c r="GBM35" s="150"/>
      <c r="GBN35" s="150"/>
      <c r="GBO35" s="150"/>
      <c r="GBP35" s="150"/>
      <c r="GBQ35" s="150"/>
      <c r="GBR35" s="150"/>
      <c r="GBS35" s="150"/>
      <c r="GBT35" s="150"/>
      <c r="GBU35" s="150"/>
      <c r="GBV35" s="150"/>
      <c r="GBW35" s="150"/>
      <c r="GBX35" s="150"/>
      <c r="GBY35" s="150"/>
      <c r="GBZ35" s="150"/>
      <c r="GCA35" s="150"/>
      <c r="GCB35" s="150"/>
      <c r="GCC35" s="150"/>
      <c r="GCD35" s="150"/>
      <c r="GCE35" s="150"/>
      <c r="GCF35" s="150"/>
      <c r="GCG35" s="150"/>
      <c r="GCH35" s="150"/>
      <c r="GCI35" s="150"/>
      <c r="GCJ35" s="150"/>
      <c r="GCK35" s="150"/>
      <c r="GCL35" s="150"/>
      <c r="GCM35" s="150"/>
      <c r="GCN35" s="150"/>
      <c r="GCO35" s="150"/>
      <c r="GCP35" s="150"/>
      <c r="GCQ35" s="150"/>
      <c r="GCR35" s="150"/>
      <c r="GCS35" s="150"/>
      <c r="GCT35" s="150"/>
      <c r="GCU35" s="150"/>
      <c r="GCV35" s="150"/>
      <c r="GCW35" s="150"/>
      <c r="GCX35" s="150"/>
      <c r="GCY35" s="150"/>
      <c r="GCZ35" s="150"/>
      <c r="GDA35" s="150"/>
      <c r="GDB35" s="150"/>
      <c r="GDC35" s="150"/>
      <c r="GDD35" s="150"/>
      <c r="GDE35" s="150"/>
      <c r="GDF35" s="150"/>
      <c r="GDG35" s="150"/>
      <c r="GDH35" s="150"/>
      <c r="GDI35" s="150"/>
      <c r="GDJ35" s="150"/>
      <c r="GDK35" s="150"/>
      <c r="GDL35" s="150"/>
      <c r="GDM35" s="150"/>
      <c r="GDN35" s="150"/>
      <c r="GDO35" s="150"/>
      <c r="GDP35" s="150"/>
      <c r="GDQ35" s="150"/>
      <c r="GDR35" s="150"/>
      <c r="GDS35" s="150"/>
      <c r="GDT35" s="150"/>
      <c r="GDU35" s="150"/>
      <c r="GDV35" s="150"/>
      <c r="GDW35" s="150"/>
      <c r="GDX35" s="150"/>
      <c r="GDY35" s="150"/>
      <c r="GDZ35" s="150"/>
      <c r="GEA35" s="150"/>
      <c r="GEB35" s="150"/>
      <c r="GEC35" s="150"/>
      <c r="GED35" s="150"/>
      <c r="GEE35" s="150"/>
      <c r="GEF35" s="150"/>
      <c r="GEG35" s="150"/>
      <c r="GEH35" s="150"/>
      <c r="GEI35" s="150"/>
      <c r="GEJ35" s="150"/>
      <c r="GEK35" s="150"/>
      <c r="GEL35" s="150"/>
      <c r="GEM35" s="150"/>
      <c r="GEN35" s="150"/>
      <c r="GEO35" s="150"/>
      <c r="GEP35" s="150"/>
      <c r="GEQ35" s="150"/>
      <c r="GER35" s="150"/>
      <c r="GES35" s="150"/>
      <c r="GET35" s="150"/>
      <c r="GEU35" s="150"/>
      <c r="GEV35" s="150"/>
      <c r="GEW35" s="150"/>
      <c r="GEX35" s="150"/>
      <c r="GEY35" s="150"/>
      <c r="GEZ35" s="150"/>
      <c r="GFA35" s="150"/>
      <c r="GFB35" s="150"/>
      <c r="GFC35" s="150"/>
      <c r="GFD35" s="150"/>
      <c r="GFE35" s="150"/>
      <c r="GFF35" s="150"/>
      <c r="GFG35" s="150"/>
      <c r="GFH35" s="150"/>
      <c r="GFI35" s="150"/>
      <c r="GFJ35" s="150"/>
      <c r="GFK35" s="150"/>
      <c r="GFL35" s="150"/>
      <c r="GFM35" s="150"/>
      <c r="GFN35" s="150"/>
      <c r="GFO35" s="150"/>
      <c r="GFP35" s="150"/>
      <c r="GFQ35" s="150"/>
      <c r="GFR35" s="150"/>
      <c r="GFS35" s="150"/>
      <c r="GFT35" s="150"/>
      <c r="GFU35" s="150"/>
      <c r="GFV35" s="150"/>
      <c r="GFW35" s="150"/>
      <c r="GFX35" s="150"/>
      <c r="GFY35" s="150"/>
      <c r="GFZ35" s="150"/>
      <c r="GGA35" s="150"/>
      <c r="GGB35" s="150"/>
      <c r="GGC35" s="150"/>
      <c r="GGD35" s="150"/>
      <c r="GGE35" s="150"/>
      <c r="GGF35" s="150"/>
      <c r="GGG35" s="150"/>
      <c r="GGH35" s="150"/>
      <c r="GGI35" s="150"/>
      <c r="GGJ35" s="150"/>
      <c r="GGK35" s="150"/>
      <c r="GGL35" s="150"/>
      <c r="GGM35" s="150"/>
      <c r="GGN35" s="150"/>
      <c r="GGO35" s="150"/>
      <c r="GGP35" s="150"/>
      <c r="GGQ35" s="150"/>
      <c r="GGR35" s="150"/>
      <c r="GGS35" s="150"/>
      <c r="GGT35" s="150"/>
      <c r="GGU35" s="150"/>
      <c r="GGV35" s="150"/>
      <c r="GGW35" s="150"/>
      <c r="GGX35" s="150"/>
      <c r="GGY35" s="150"/>
      <c r="GGZ35" s="150"/>
      <c r="GHA35" s="150"/>
      <c r="GHB35" s="150"/>
      <c r="GHC35" s="150"/>
      <c r="GHD35" s="150"/>
      <c r="GHE35" s="150"/>
      <c r="GHF35" s="150"/>
      <c r="GHG35" s="150"/>
      <c r="GHH35" s="150"/>
      <c r="GHI35" s="150"/>
      <c r="GHJ35" s="150"/>
      <c r="GHK35" s="150"/>
      <c r="GHL35" s="150"/>
      <c r="GHM35" s="150"/>
      <c r="GHN35" s="150"/>
      <c r="GHO35" s="150"/>
      <c r="GHP35" s="150"/>
      <c r="GHQ35" s="150"/>
      <c r="GHR35" s="150"/>
      <c r="GHS35" s="150"/>
      <c r="GHT35" s="150"/>
      <c r="GHU35" s="150"/>
      <c r="GHV35" s="150"/>
      <c r="GHW35" s="150"/>
      <c r="GHX35" s="150"/>
      <c r="GHY35" s="150"/>
      <c r="GHZ35" s="150"/>
      <c r="GIA35" s="150"/>
      <c r="GIB35" s="150"/>
      <c r="GIC35" s="150"/>
      <c r="GID35" s="150"/>
      <c r="GIE35" s="150"/>
      <c r="GIF35" s="150"/>
      <c r="GIG35" s="150"/>
      <c r="GIH35" s="150"/>
      <c r="GII35" s="150"/>
      <c r="GIJ35" s="150"/>
      <c r="GIK35" s="150"/>
      <c r="GIL35" s="150"/>
      <c r="GIM35" s="150"/>
      <c r="GIN35" s="150"/>
      <c r="GIO35" s="150"/>
      <c r="GIP35" s="150"/>
      <c r="GIQ35" s="150"/>
      <c r="GIR35" s="150"/>
      <c r="GIS35" s="150"/>
      <c r="GIT35" s="150"/>
      <c r="GIU35" s="150"/>
      <c r="GIV35" s="150"/>
      <c r="GIW35" s="150"/>
      <c r="GIX35" s="150"/>
      <c r="GIY35" s="150"/>
      <c r="GIZ35" s="150"/>
      <c r="GJA35" s="150"/>
      <c r="GJB35" s="150"/>
      <c r="GJC35" s="150"/>
      <c r="GJD35" s="150"/>
      <c r="GJE35" s="150"/>
      <c r="GJF35" s="150"/>
      <c r="GJG35" s="150"/>
      <c r="GJH35" s="150"/>
      <c r="GJI35" s="150"/>
      <c r="GJJ35" s="150"/>
      <c r="GJK35" s="150"/>
      <c r="GJL35" s="150"/>
      <c r="GJM35" s="150"/>
      <c r="GJN35" s="150"/>
      <c r="GJO35" s="150"/>
      <c r="GJP35" s="150"/>
      <c r="GJQ35" s="150"/>
      <c r="GJR35" s="150"/>
      <c r="GJS35" s="150"/>
      <c r="GJT35" s="150"/>
      <c r="GJU35" s="150"/>
      <c r="GJV35" s="150"/>
      <c r="GJW35" s="150"/>
      <c r="GJX35" s="150"/>
      <c r="GJY35" s="150"/>
      <c r="GJZ35" s="150"/>
      <c r="GKA35" s="150"/>
      <c r="GKB35" s="150"/>
      <c r="GKC35" s="150"/>
      <c r="GKD35" s="150"/>
      <c r="GKE35" s="150"/>
      <c r="GKF35" s="150"/>
      <c r="GKG35" s="150"/>
      <c r="GKH35" s="150"/>
      <c r="GKI35" s="150"/>
      <c r="GKJ35" s="150"/>
      <c r="GKK35" s="150"/>
      <c r="GKL35" s="150"/>
      <c r="GKM35" s="150"/>
      <c r="GKN35" s="150"/>
      <c r="GKO35" s="150"/>
      <c r="GKP35" s="150"/>
      <c r="GKQ35" s="150"/>
      <c r="GKR35" s="150"/>
      <c r="GKS35" s="150"/>
      <c r="GKT35" s="150"/>
      <c r="GKU35" s="150"/>
      <c r="GKV35" s="150"/>
      <c r="GKW35" s="150"/>
      <c r="GKX35" s="150"/>
      <c r="GKY35" s="150"/>
      <c r="GKZ35" s="150"/>
      <c r="GLA35" s="150"/>
      <c r="GLB35" s="150"/>
      <c r="GLC35" s="150"/>
      <c r="GLD35" s="150"/>
      <c r="GLE35" s="150"/>
      <c r="GLF35" s="150"/>
      <c r="GLG35" s="150"/>
      <c r="GLH35" s="150"/>
      <c r="GLI35" s="150"/>
      <c r="GLJ35" s="150"/>
      <c r="GLK35" s="150"/>
      <c r="GLL35" s="150"/>
      <c r="GLM35" s="150"/>
      <c r="GLN35" s="150"/>
      <c r="GLO35" s="150"/>
      <c r="GLP35" s="150"/>
      <c r="GLQ35" s="150"/>
      <c r="GLR35" s="150"/>
      <c r="GLS35" s="150"/>
      <c r="GLT35" s="150"/>
      <c r="GLU35" s="150"/>
      <c r="GLV35" s="150"/>
      <c r="GLW35" s="150"/>
      <c r="GLX35" s="150"/>
      <c r="GLY35" s="150"/>
      <c r="GLZ35" s="150"/>
      <c r="GMA35" s="150"/>
      <c r="GMB35" s="150"/>
      <c r="GMC35" s="150"/>
      <c r="GMD35" s="150"/>
      <c r="GME35" s="150"/>
      <c r="GMF35" s="150"/>
      <c r="GMG35" s="150"/>
      <c r="GMH35" s="150"/>
      <c r="GMI35" s="150"/>
      <c r="GMJ35" s="150"/>
      <c r="GMK35" s="150"/>
      <c r="GML35" s="150"/>
      <c r="GMM35" s="150"/>
      <c r="GMN35" s="150"/>
      <c r="GMO35" s="150"/>
      <c r="GMP35" s="150"/>
      <c r="GMQ35" s="150"/>
      <c r="GMR35" s="150"/>
      <c r="GMS35" s="150"/>
      <c r="GMT35" s="150"/>
      <c r="GMU35" s="150"/>
      <c r="GMV35" s="150"/>
      <c r="GMW35" s="150"/>
      <c r="GMX35" s="150"/>
      <c r="GMY35" s="150"/>
      <c r="GMZ35" s="150"/>
      <c r="GNA35" s="150"/>
      <c r="GNB35" s="150"/>
      <c r="GNC35" s="150"/>
      <c r="GND35" s="150"/>
      <c r="GNE35" s="150"/>
      <c r="GNF35" s="150"/>
      <c r="GNG35" s="150"/>
      <c r="GNH35" s="150"/>
      <c r="GNI35" s="150"/>
      <c r="GNJ35" s="150"/>
      <c r="GNK35" s="150"/>
      <c r="GNL35" s="150"/>
      <c r="GNM35" s="150"/>
      <c r="GNN35" s="150"/>
      <c r="GNO35" s="150"/>
      <c r="GNP35" s="150"/>
      <c r="GNQ35" s="150"/>
      <c r="GNR35" s="150"/>
      <c r="GNS35" s="150"/>
      <c r="GNT35" s="150"/>
      <c r="GNU35" s="150"/>
      <c r="GNV35" s="150"/>
      <c r="GNW35" s="150"/>
      <c r="GNX35" s="150"/>
      <c r="GNY35" s="150"/>
      <c r="GNZ35" s="150"/>
      <c r="GOA35" s="150"/>
      <c r="GOB35" s="150"/>
      <c r="GOC35" s="150"/>
      <c r="GOD35" s="150"/>
      <c r="GOE35" s="150"/>
      <c r="GOF35" s="150"/>
      <c r="GOG35" s="150"/>
      <c r="GOH35" s="150"/>
      <c r="GOI35" s="150"/>
      <c r="GOJ35" s="150"/>
      <c r="GOK35" s="150"/>
      <c r="GOL35" s="150"/>
      <c r="GOM35" s="150"/>
      <c r="GON35" s="150"/>
      <c r="GOO35" s="150"/>
      <c r="GOP35" s="150"/>
      <c r="GOQ35" s="150"/>
      <c r="GOR35" s="150"/>
      <c r="GOS35" s="150"/>
      <c r="GOT35" s="150"/>
      <c r="GOU35" s="150"/>
      <c r="GOV35" s="150"/>
      <c r="GOW35" s="150"/>
      <c r="GOX35" s="150"/>
      <c r="GOY35" s="150"/>
      <c r="GOZ35" s="150"/>
      <c r="GPA35" s="150"/>
      <c r="GPB35" s="150"/>
      <c r="GPC35" s="150"/>
      <c r="GPD35" s="150"/>
      <c r="GPE35" s="150"/>
      <c r="GPF35" s="150"/>
      <c r="GPG35" s="150"/>
      <c r="GPH35" s="150"/>
      <c r="GPI35" s="150"/>
      <c r="GPJ35" s="150"/>
      <c r="GPK35" s="150"/>
      <c r="GPL35" s="150"/>
      <c r="GPM35" s="150"/>
      <c r="GPN35" s="150"/>
      <c r="GPO35" s="150"/>
      <c r="GPP35" s="150"/>
      <c r="GPQ35" s="150"/>
      <c r="GPR35" s="150"/>
      <c r="GPS35" s="150"/>
      <c r="GPT35" s="150"/>
      <c r="GPU35" s="150"/>
      <c r="GPV35" s="150"/>
      <c r="GPW35" s="150"/>
      <c r="GPX35" s="150"/>
      <c r="GPY35" s="150"/>
      <c r="GPZ35" s="150"/>
      <c r="GQA35" s="150"/>
      <c r="GQB35" s="150"/>
      <c r="GQC35" s="150"/>
      <c r="GQD35" s="150"/>
      <c r="GQE35" s="150"/>
      <c r="GQF35" s="150"/>
      <c r="GQG35" s="150"/>
      <c r="GQH35" s="150"/>
      <c r="GQI35" s="150"/>
      <c r="GQJ35" s="150"/>
      <c r="GQK35" s="150"/>
      <c r="GQL35" s="150"/>
      <c r="GQM35" s="150"/>
      <c r="GQN35" s="150"/>
      <c r="GQO35" s="150"/>
      <c r="GQP35" s="150"/>
      <c r="GQQ35" s="150"/>
      <c r="GQR35" s="150"/>
      <c r="GQS35" s="150"/>
      <c r="GQT35" s="150"/>
      <c r="GQU35" s="150"/>
      <c r="GQV35" s="150"/>
      <c r="GQW35" s="150"/>
      <c r="GQX35" s="150"/>
      <c r="GQY35" s="150"/>
      <c r="GQZ35" s="150"/>
      <c r="GRA35" s="150"/>
      <c r="GRB35" s="150"/>
      <c r="GRC35" s="150"/>
      <c r="GRD35" s="150"/>
      <c r="GRE35" s="150"/>
      <c r="GRF35" s="150"/>
      <c r="GRG35" s="150"/>
      <c r="GRH35" s="150"/>
      <c r="GRI35" s="150"/>
      <c r="GRJ35" s="150"/>
      <c r="GRK35" s="150"/>
      <c r="GRL35" s="150"/>
      <c r="GRM35" s="150"/>
      <c r="GRN35" s="150"/>
      <c r="GRO35" s="150"/>
      <c r="GRP35" s="150"/>
      <c r="GRQ35" s="150"/>
      <c r="GRR35" s="150"/>
      <c r="GRS35" s="150"/>
      <c r="GRT35" s="150"/>
      <c r="GRU35" s="150"/>
      <c r="GRV35" s="150"/>
      <c r="GRW35" s="150"/>
      <c r="GRX35" s="150"/>
      <c r="GRY35" s="150"/>
      <c r="GRZ35" s="150"/>
      <c r="GSA35" s="150"/>
      <c r="GSB35" s="150"/>
      <c r="GSC35" s="150"/>
      <c r="GSD35" s="150"/>
      <c r="GSE35" s="150"/>
      <c r="GSF35" s="150"/>
      <c r="GSG35" s="150"/>
      <c r="GSH35" s="150"/>
      <c r="GSI35" s="150"/>
      <c r="GSJ35" s="150"/>
      <c r="GSK35" s="150"/>
      <c r="GSL35" s="150"/>
      <c r="GSM35" s="150"/>
      <c r="GSN35" s="150"/>
      <c r="GSO35" s="150"/>
      <c r="GSP35" s="150"/>
      <c r="GSQ35" s="150"/>
      <c r="GSR35" s="150"/>
      <c r="GSS35" s="150"/>
      <c r="GST35" s="150"/>
      <c r="GSU35" s="150"/>
      <c r="GSV35" s="150"/>
      <c r="GSW35" s="150"/>
      <c r="GSX35" s="150"/>
      <c r="GSY35" s="150"/>
      <c r="GSZ35" s="150"/>
      <c r="GTA35" s="150"/>
      <c r="GTB35" s="150"/>
      <c r="GTC35" s="150"/>
      <c r="GTD35" s="150"/>
      <c r="GTE35" s="150"/>
      <c r="GTF35" s="150"/>
      <c r="GTG35" s="150"/>
      <c r="GTH35" s="150"/>
      <c r="GTI35" s="150"/>
      <c r="GTJ35" s="150"/>
      <c r="GTK35" s="150"/>
      <c r="GTL35" s="150"/>
      <c r="GTM35" s="150"/>
      <c r="GTN35" s="150"/>
      <c r="GTO35" s="150"/>
      <c r="GTP35" s="150"/>
      <c r="GTQ35" s="150"/>
      <c r="GTR35" s="150"/>
      <c r="GTS35" s="150"/>
      <c r="GTT35" s="150"/>
      <c r="GTU35" s="150"/>
      <c r="GTV35" s="150"/>
      <c r="GTW35" s="150"/>
      <c r="GTX35" s="150"/>
      <c r="GTY35" s="150"/>
      <c r="GTZ35" s="150"/>
      <c r="GUA35" s="150"/>
      <c r="GUB35" s="150"/>
      <c r="GUC35" s="150"/>
      <c r="GUD35" s="150"/>
      <c r="GUE35" s="150"/>
      <c r="GUF35" s="150"/>
      <c r="GUG35" s="150"/>
      <c r="GUH35" s="150"/>
      <c r="GUI35" s="150"/>
      <c r="GUJ35" s="150"/>
      <c r="GUK35" s="150"/>
      <c r="GUL35" s="150"/>
      <c r="GUM35" s="150"/>
      <c r="GUN35" s="150"/>
      <c r="GUO35" s="150"/>
      <c r="GUP35" s="150"/>
      <c r="GUQ35" s="150"/>
      <c r="GUR35" s="150"/>
      <c r="GUS35" s="150"/>
      <c r="GUT35" s="150"/>
      <c r="GUU35" s="150"/>
      <c r="GUV35" s="150"/>
      <c r="GUW35" s="150"/>
      <c r="GUX35" s="150"/>
      <c r="GUY35" s="150"/>
      <c r="GUZ35" s="150"/>
      <c r="GVA35" s="150"/>
      <c r="GVB35" s="150"/>
      <c r="GVC35" s="150"/>
      <c r="GVD35" s="150"/>
      <c r="GVE35" s="150"/>
      <c r="GVF35" s="150"/>
      <c r="GVG35" s="150"/>
      <c r="GVH35" s="150"/>
      <c r="GVI35" s="150"/>
      <c r="GVJ35" s="150"/>
      <c r="GVK35" s="150"/>
      <c r="GVL35" s="150"/>
      <c r="GVM35" s="150"/>
      <c r="GVN35" s="150"/>
      <c r="GVO35" s="150"/>
      <c r="GVP35" s="150"/>
      <c r="GVQ35" s="150"/>
      <c r="GVR35" s="150"/>
      <c r="GVS35" s="150"/>
      <c r="GVT35" s="150"/>
      <c r="GVU35" s="150"/>
      <c r="GVV35" s="150"/>
      <c r="GVW35" s="150"/>
      <c r="GVX35" s="150"/>
      <c r="GVY35" s="150"/>
      <c r="GVZ35" s="150"/>
      <c r="GWA35" s="150"/>
      <c r="GWB35" s="150"/>
      <c r="GWC35" s="150"/>
      <c r="GWD35" s="150"/>
      <c r="GWE35" s="150"/>
      <c r="GWF35" s="150"/>
      <c r="GWG35" s="150"/>
      <c r="GWH35" s="150"/>
      <c r="GWI35" s="150"/>
      <c r="GWJ35" s="150"/>
      <c r="GWK35" s="150"/>
      <c r="GWL35" s="150"/>
      <c r="GWM35" s="150"/>
      <c r="GWN35" s="150"/>
      <c r="GWO35" s="150"/>
      <c r="GWP35" s="150"/>
      <c r="GWQ35" s="150"/>
      <c r="GWR35" s="150"/>
      <c r="GWS35" s="150"/>
      <c r="GWT35" s="150"/>
      <c r="GWU35" s="150"/>
      <c r="GWV35" s="150"/>
      <c r="GWW35" s="150"/>
      <c r="GWX35" s="150"/>
      <c r="GWY35" s="150"/>
      <c r="GWZ35" s="150"/>
      <c r="GXA35" s="150"/>
      <c r="GXB35" s="150"/>
      <c r="GXC35" s="150"/>
      <c r="GXD35" s="150"/>
      <c r="GXE35" s="150"/>
      <c r="GXF35" s="150"/>
      <c r="GXG35" s="150"/>
      <c r="GXH35" s="150"/>
      <c r="GXI35" s="150"/>
      <c r="GXJ35" s="150"/>
      <c r="GXK35" s="150"/>
      <c r="GXL35" s="150"/>
      <c r="GXM35" s="150"/>
      <c r="GXN35" s="150"/>
      <c r="GXO35" s="150"/>
      <c r="GXP35" s="150"/>
      <c r="GXQ35" s="150"/>
      <c r="GXR35" s="150"/>
      <c r="GXS35" s="150"/>
      <c r="GXT35" s="150"/>
      <c r="GXU35" s="150"/>
      <c r="GXV35" s="150"/>
      <c r="GXW35" s="150"/>
      <c r="GXX35" s="150"/>
      <c r="GXY35" s="150"/>
      <c r="GXZ35" s="150"/>
      <c r="GYA35" s="150"/>
      <c r="GYB35" s="150"/>
      <c r="GYC35" s="150"/>
      <c r="GYD35" s="150"/>
      <c r="GYE35" s="150"/>
      <c r="GYF35" s="150"/>
      <c r="GYG35" s="150"/>
      <c r="GYH35" s="150"/>
      <c r="GYI35" s="150"/>
      <c r="GYJ35" s="150"/>
      <c r="GYK35" s="150"/>
      <c r="GYL35" s="150"/>
      <c r="GYM35" s="150"/>
      <c r="GYN35" s="150"/>
      <c r="GYO35" s="150"/>
      <c r="GYP35" s="150"/>
      <c r="GYQ35" s="150"/>
      <c r="GYR35" s="150"/>
      <c r="GYS35" s="150"/>
      <c r="GYT35" s="150"/>
      <c r="GYU35" s="150"/>
      <c r="GYV35" s="150"/>
      <c r="GYW35" s="150"/>
      <c r="GYX35" s="150"/>
      <c r="GYY35" s="150"/>
      <c r="GYZ35" s="150"/>
      <c r="GZA35" s="150"/>
      <c r="GZB35" s="150"/>
      <c r="GZC35" s="150"/>
      <c r="GZD35" s="150"/>
      <c r="GZE35" s="150"/>
      <c r="GZF35" s="150"/>
      <c r="GZG35" s="150"/>
      <c r="GZH35" s="150"/>
      <c r="GZI35" s="150"/>
      <c r="GZJ35" s="150"/>
      <c r="GZK35" s="150"/>
      <c r="GZL35" s="150"/>
      <c r="GZM35" s="150"/>
      <c r="GZN35" s="150"/>
      <c r="GZO35" s="150"/>
      <c r="GZP35" s="150"/>
      <c r="GZQ35" s="150"/>
      <c r="GZR35" s="150"/>
      <c r="GZS35" s="150"/>
      <c r="GZT35" s="150"/>
      <c r="GZU35" s="150"/>
      <c r="GZV35" s="150"/>
      <c r="GZW35" s="150"/>
      <c r="GZX35" s="150"/>
      <c r="GZY35" s="150"/>
      <c r="GZZ35" s="150"/>
      <c r="HAA35" s="150"/>
      <c r="HAB35" s="150"/>
      <c r="HAC35" s="150"/>
      <c r="HAD35" s="150"/>
      <c r="HAE35" s="150"/>
      <c r="HAF35" s="150"/>
      <c r="HAG35" s="150"/>
      <c r="HAH35" s="150"/>
      <c r="HAI35" s="150"/>
      <c r="HAJ35" s="150"/>
      <c r="HAK35" s="150"/>
      <c r="HAL35" s="150"/>
      <c r="HAM35" s="150"/>
      <c r="HAN35" s="150"/>
      <c r="HAO35" s="150"/>
      <c r="HAP35" s="150"/>
      <c r="HAQ35" s="150"/>
      <c r="HAR35" s="150"/>
      <c r="HAS35" s="150"/>
      <c r="HAT35" s="150"/>
      <c r="HAU35" s="150"/>
      <c r="HAV35" s="150"/>
      <c r="HAW35" s="150"/>
      <c r="HAX35" s="150"/>
      <c r="HAY35" s="150"/>
      <c r="HAZ35" s="150"/>
      <c r="HBA35" s="150"/>
      <c r="HBB35" s="150"/>
      <c r="HBC35" s="150"/>
      <c r="HBD35" s="150"/>
      <c r="HBE35" s="150"/>
      <c r="HBF35" s="150"/>
      <c r="HBG35" s="150"/>
      <c r="HBH35" s="150"/>
      <c r="HBI35" s="150"/>
      <c r="HBJ35" s="150"/>
      <c r="HBK35" s="150"/>
      <c r="HBL35" s="150"/>
      <c r="HBM35" s="150"/>
      <c r="HBN35" s="150"/>
      <c r="HBO35" s="150"/>
      <c r="HBP35" s="150"/>
      <c r="HBQ35" s="150"/>
      <c r="HBR35" s="150"/>
      <c r="HBS35" s="150"/>
      <c r="HBT35" s="150"/>
      <c r="HBU35" s="150"/>
      <c r="HBV35" s="150"/>
      <c r="HBW35" s="150"/>
      <c r="HBX35" s="150"/>
      <c r="HBY35" s="150"/>
      <c r="HBZ35" s="150"/>
      <c r="HCA35" s="150"/>
      <c r="HCB35" s="150"/>
      <c r="HCC35" s="150"/>
      <c r="HCD35" s="150"/>
      <c r="HCE35" s="150"/>
      <c r="HCF35" s="150"/>
      <c r="HCG35" s="150"/>
      <c r="HCH35" s="150"/>
      <c r="HCI35" s="150"/>
      <c r="HCJ35" s="150"/>
      <c r="HCK35" s="150"/>
      <c r="HCL35" s="150"/>
      <c r="HCM35" s="150"/>
      <c r="HCN35" s="150"/>
      <c r="HCO35" s="150"/>
      <c r="HCP35" s="150"/>
      <c r="HCQ35" s="150"/>
      <c r="HCR35" s="150"/>
      <c r="HCS35" s="150"/>
      <c r="HCT35" s="150"/>
      <c r="HCU35" s="150"/>
      <c r="HCV35" s="150"/>
      <c r="HCW35" s="150"/>
      <c r="HCX35" s="150"/>
      <c r="HCY35" s="150"/>
      <c r="HCZ35" s="150"/>
      <c r="HDA35" s="150"/>
      <c r="HDB35" s="150"/>
      <c r="HDC35" s="150"/>
      <c r="HDD35" s="150"/>
      <c r="HDE35" s="150"/>
      <c r="HDF35" s="150"/>
      <c r="HDG35" s="150"/>
      <c r="HDH35" s="150"/>
      <c r="HDI35" s="150"/>
      <c r="HDJ35" s="150"/>
      <c r="HDK35" s="150"/>
      <c r="HDL35" s="150"/>
      <c r="HDM35" s="150"/>
      <c r="HDN35" s="150"/>
      <c r="HDO35" s="150"/>
      <c r="HDP35" s="150"/>
      <c r="HDQ35" s="150"/>
      <c r="HDR35" s="150"/>
      <c r="HDS35" s="150"/>
      <c r="HDT35" s="150"/>
      <c r="HDU35" s="150"/>
      <c r="HDV35" s="150"/>
      <c r="HDW35" s="150"/>
      <c r="HDX35" s="150"/>
      <c r="HDY35" s="150"/>
      <c r="HDZ35" s="150"/>
      <c r="HEA35" s="150"/>
      <c r="HEB35" s="150"/>
      <c r="HEC35" s="150"/>
      <c r="HED35" s="150"/>
      <c r="HEE35" s="150"/>
      <c r="HEF35" s="150"/>
      <c r="HEG35" s="150"/>
      <c r="HEH35" s="150"/>
      <c r="HEI35" s="150"/>
      <c r="HEJ35" s="150"/>
      <c r="HEK35" s="150"/>
      <c r="HEL35" s="150"/>
      <c r="HEM35" s="150"/>
      <c r="HEN35" s="150"/>
      <c r="HEO35" s="150"/>
      <c r="HEP35" s="150"/>
      <c r="HEQ35" s="150"/>
      <c r="HER35" s="150"/>
      <c r="HES35" s="150"/>
      <c r="HET35" s="150"/>
      <c r="HEU35" s="150"/>
      <c r="HEV35" s="150"/>
      <c r="HEW35" s="150"/>
      <c r="HEX35" s="150"/>
      <c r="HEY35" s="150"/>
      <c r="HEZ35" s="150"/>
      <c r="HFA35" s="150"/>
      <c r="HFB35" s="150"/>
      <c r="HFC35" s="150"/>
      <c r="HFD35" s="150"/>
      <c r="HFE35" s="150"/>
      <c r="HFF35" s="150"/>
      <c r="HFG35" s="150"/>
      <c r="HFH35" s="150"/>
      <c r="HFI35" s="150"/>
      <c r="HFJ35" s="150"/>
      <c r="HFK35" s="150"/>
      <c r="HFL35" s="150"/>
      <c r="HFM35" s="150"/>
      <c r="HFN35" s="150"/>
      <c r="HFO35" s="150"/>
      <c r="HFP35" s="150"/>
      <c r="HFQ35" s="150"/>
      <c r="HFR35" s="150"/>
      <c r="HFS35" s="150"/>
      <c r="HFT35" s="150"/>
      <c r="HFU35" s="150"/>
      <c r="HFV35" s="150"/>
      <c r="HFW35" s="150"/>
      <c r="HFX35" s="150"/>
      <c r="HFY35" s="150"/>
      <c r="HFZ35" s="150"/>
      <c r="HGA35" s="150"/>
      <c r="HGB35" s="150"/>
      <c r="HGC35" s="150"/>
      <c r="HGD35" s="150"/>
      <c r="HGE35" s="150"/>
      <c r="HGF35" s="150"/>
      <c r="HGG35" s="150"/>
      <c r="HGH35" s="150"/>
      <c r="HGI35" s="150"/>
      <c r="HGJ35" s="150"/>
      <c r="HGK35" s="150"/>
      <c r="HGL35" s="150"/>
      <c r="HGM35" s="150"/>
      <c r="HGN35" s="150"/>
      <c r="HGO35" s="150"/>
      <c r="HGP35" s="150"/>
      <c r="HGQ35" s="150"/>
      <c r="HGR35" s="150"/>
      <c r="HGS35" s="150"/>
      <c r="HGT35" s="150"/>
      <c r="HGU35" s="150"/>
      <c r="HGV35" s="150"/>
      <c r="HGW35" s="150"/>
      <c r="HGX35" s="150"/>
      <c r="HGY35" s="150"/>
      <c r="HGZ35" s="150"/>
      <c r="HHA35" s="150"/>
      <c r="HHB35" s="150"/>
      <c r="HHC35" s="150"/>
      <c r="HHD35" s="150"/>
      <c r="HHE35" s="150"/>
      <c r="HHF35" s="150"/>
      <c r="HHG35" s="150"/>
      <c r="HHH35" s="150"/>
      <c r="HHI35" s="150"/>
      <c r="HHJ35" s="150"/>
      <c r="HHK35" s="150"/>
      <c r="HHL35" s="150"/>
      <c r="HHM35" s="150"/>
      <c r="HHN35" s="150"/>
      <c r="HHO35" s="150"/>
      <c r="HHP35" s="150"/>
      <c r="HHQ35" s="150"/>
      <c r="HHR35" s="150"/>
      <c r="HHS35" s="150"/>
      <c r="HHT35" s="150"/>
      <c r="HHU35" s="150"/>
      <c r="HHV35" s="150"/>
      <c r="HHW35" s="150"/>
      <c r="HHX35" s="150"/>
      <c r="HHY35" s="150"/>
      <c r="HHZ35" s="150"/>
      <c r="HIA35" s="150"/>
      <c r="HIB35" s="150"/>
      <c r="HIC35" s="150"/>
      <c r="HID35" s="150"/>
      <c r="HIE35" s="150"/>
      <c r="HIF35" s="150"/>
      <c r="HIG35" s="150"/>
      <c r="HIH35" s="150"/>
      <c r="HII35" s="150"/>
      <c r="HIJ35" s="150"/>
      <c r="HIK35" s="150"/>
      <c r="HIL35" s="150"/>
      <c r="HIM35" s="150"/>
      <c r="HIN35" s="150"/>
      <c r="HIO35" s="150"/>
      <c r="HIP35" s="150"/>
      <c r="HIQ35" s="150"/>
      <c r="HIR35" s="150"/>
      <c r="HIS35" s="150"/>
      <c r="HIT35" s="150"/>
      <c r="HIU35" s="150"/>
      <c r="HIV35" s="150"/>
      <c r="HIW35" s="150"/>
      <c r="HIX35" s="150"/>
      <c r="HIY35" s="150"/>
      <c r="HIZ35" s="150"/>
      <c r="HJA35" s="150"/>
      <c r="HJB35" s="150"/>
      <c r="HJC35" s="150"/>
      <c r="HJD35" s="150"/>
      <c r="HJE35" s="150"/>
      <c r="HJF35" s="150"/>
      <c r="HJG35" s="150"/>
      <c r="HJH35" s="150"/>
      <c r="HJI35" s="150"/>
      <c r="HJJ35" s="150"/>
      <c r="HJK35" s="150"/>
      <c r="HJL35" s="150"/>
      <c r="HJM35" s="150"/>
      <c r="HJN35" s="150"/>
      <c r="HJO35" s="150"/>
      <c r="HJP35" s="150"/>
      <c r="HJQ35" s="150"/>
      <c r="HJR35" s="150"/>
      <c r="HJS35" s="150"/>
      <c r="HJT35" s="150"/>
      <c r="HJU35" s="150"/>
      <c r="HJV35" s="150"/>
      <c r="HJW35" s="150"/>
      <c r="HJX35" s="150"/>
      <c r="HJY35" s="150"/>
      <c r="HJZ35" s="150"/>
      <c r="HKA35" s="150"/>
      <c r="HKB35" s="150"/>
      <c r="HKC35" s="150"/>
      <c r="HKD35" s="150"/>
      <c r="HKE35" s="150"/>
      <c r="HKF35" s="150"/>
      <c r="HKG35" s="150"/>
      <c r="HKH35" s="150"/>
      <c r="HKI35" s="150"/>
      <c r="HKJ35" s="150"/>
      <c r="HKK35" s="150"/>
      <c r="HKL35" s="150"/>
      <c r="HKM35" s="150"/>
      <c r="HKN35" s="150"/>
      <c r="HKO35" s="150"/>
      <c r="HKP35" s="150"/>
      <c r="HKQ35" s="150"/>
      <c r="HKR35" s="150"/>
      <c r="HKS35" s="150"/>
      <c r="HKT35" s="150"/>
      <c r="HKU35" s="150"/>
      <c r="HKV35" s="150"/>
      <c r="HKW35" s="150"/>
      <c r="HKX35" s="150"/>
      <c r="HKY35" s="150"/>
      <c r="HKZ35" s="150"/>
      <c r="HLA35" s="150"/>
      <c r="HLB35" s="150"/>
      <c r="HLC35" s="150"/>
      <c r="HLD35" s="150"/>
      <c r="HLE35" s="150"/>
      <c r="HLF35" s="150"/>
      <c r="HLG35" s="150"/>
      <c r="HLH35" s="150"/>
      <c r="HLI35" s="150"/>
      <c r="HLJ35" s="150"/>
      <c r="HLK35" s="150"/>
      <c r="HLL35" s="150"/>
      <c r="HLM35" s="150"/>
      <c r="HLN35" s="150"/>
      <c r="HLO35" s="150"/>
      <c r="HLP35" s="150"/>
      <c r="HLQ35" s="150"/>
      <c r="HLR35" s="150"/>
      <c r="HLS35" s="150"/>
      <c r="HLT35" s="150"/>
      <c r="HLU35" s="150"/>
      <c r="HLV35" s="150"/>
      <c r="HLW35" s="150"/>
      <c r="HLX35" s="150"/>
      <c r="HLY35" s="150"/>
      <c r="HLZ35" s="150"/>
      <c r="HMA35" s="150"/>
      <c r="HMB35" s="150"/>
      <c r="HMC35" s="150"/>
      <c r="HMD35" s="150"/>
      <c r="HME35" s="150"/>
      <c r="HMF35" s="150"/>
      <c r="HMG35" s="150"/>
      <c r="HMH35" s="150"/>
      <c r="HMI35" s="150"/>
      <c r="HMJ35" s="150"/>
      <c r="HMK35" s="150"/>
      <c r="HML35" s="150"/>
      <c r="HMM35" s="150"/>
      <c r="HMN35" s="150"/>
      <c r="HMO35" s="150"/>
      <c r="HMP35" s="150"/>
      <c r="HMQ35" s="150"/>
      <c r="HMR35" s="150"/>
      <c r="HMS35" s="150"/>
      <c r="HMT35" s="150"/>
      <c r="HMU35" s="150"/>
      <c r="HMV35" s="150"/>
      <c r="HMW35" s="150"/>
      <c r="HMX35" s="150"/>
      <c r="HMY35" s="150"/>
      <c r="HMZ35" s="150"/>
      <c r="HNA35" s="150"/>
      <c r="HNB35" s="150"/>
      <c r="HNC35" s="150"/>
      <c r="HND35" s="150"/>
      <c r="HNE35" s="150"/>
      <c r="HNF35" s="150"/>
      <c r="HNG35" s="150"/>
      <c r="HNH35" s="150"/>
      <c r="HNI35" s="150"/>
      <c r="HNJ35" s="150"/>
      <c r="HNK35" s="150"/>
      <c r="HNL35" s="150"/>
      <c r="HNM35" s="150"/>
      <c r="HNN35" s="150"/>
      <c r="HNO35" s="150"/>
      <c r="HNP35" s="150"/>
      <c r="HNQ35" s="150"/>
      <c r="HNR35" s="150"/>
      <c r="HNS35" s="150"/>
      <c r="HNT35" s="150"/>
      <c r="HNU35" s="150"/>
      <c r="HNV35" s="150"/>
      <c r="HNW35" s="150"/>
      <c r="HNX35" s="150"/>
      <c r="HNY35" s="150"/>
      <c r="HNZ35" s="150"/>
      <c r="HOA35" s="150"/>
      <c r="HOB35" s="150"/>
      <c r="HOC35" s="150"/>
      <c r="HOD35" s="150"/>
      <c r="HOE35" s="150"/>
      <c r="HOF35" s="150"/>
      <c r="HOG35" s="150"/>
      <c r="HOH35" s="150"/>
      <c r="HOI35" s="150"/>
      <c r="HOJ35" s="150"/>
      <c r="HOK35" s="150"/>
      <c r="HOL35" s="150"/>
      <c r="HOM35" s="150"/>
      <c r="HON35" s="150"/>
      <c r="HOO35" s="150"/>
      <c r="HOP35" s="150"/>
      <c r="HOQ35" s="150"/>
      <c r="HOR35" s="150"/>
      <c r="HOS35" s="150"/>
      <c r="HOT35" s="150"/>
      <c r="HOU35" s="150"/>
      <c r="HOV35" s="150"/>
      <c r="HOW35" s="150"/>
      <c r="HOX35" s="150"/>
      <c r="HOY35" s="150"/>
      <c r="HOZ35" s="150"/>
      <c r="HPA35" s="150"/>
      <c r="HPB35" s="150"/>
      <c r="HPC35" s="150"/>
      <c r="HPD35" s="150"/>
      <c r="HPE35" s="150"/>
      <c r="HPF35" s="150"/>
      <c r="HPG35" s="150"/>
      <c r="HPH35" s="150"/>
      <c r="HPI35" s="150"/>
      <c r="HPJ35" s="150"/>
      <c r="HPK35" s="150"/>
      <c r="HPL35" s="150"/>
      <c r="HPM35" s="150"/>
      <c r="HPN35" s="150"/>
      <c r="HPO35" s="150"/>
      <c r="HPP35" s="150"/>
      <c r="HPQ35" s="150"/>
      <c r="HPR35" s="150"/>
      <c r="HPS35" s="150"/>
      <c r="HPT35" s="150"/>
      <c r="HPU35" s="150"/>
      <c r="HPV35" s="150"/>
      <c r="HPW35" s="150"/>
      <c r="HPX35" s="150"/>
      <c r="HPY35" s="150"/>
      <c r="HPZ35" s="150"/>
      <c r="HQA35" s="150"/>
      <c r="HQB35" s="150"/>
      <c r="HQC35" s="150"/>
      <c r="HQD35" s="150"/>
      <c r="HQE35" s="150"/>
      <c r="HQF35" s="150"/>
      <c r="HQG35" s="150"/>
      <c r="HQH35" s="150"/>
      <c r="HQI35" s="150"/>
      <c r="HQJ35" s="150"/>
      <c r="HQK35" s="150"/>
      <c r="HQL35" s="150"/>
      <c r="HQM35" s="150"/>
      <c r="HQN35" s="150"/>
      <c r="HQO35" s="150"/>
      <c r="HQP35" s="150"/>
      <c r="HQQ35" s="150"/>
      <c r="HQR35" s="150"/>
      <c r="HQS35" s="150"/>
      <c r="HQT35" s="150"/>
      <c r="HQU35" s="150"/>
      <c r="HQV35" s="150"/>
      <c r="HQW35" s="150"/>
      <c r="HQX35" s="150"/>
      <c r="HQY35" s="150"/>
      <c r="HQZ35" s="150"/>
      <c r="HRA35" s="150"/>
      <c r="HRB35" s="150"/>
      <c r="HRC35" s="150"/>
      <c r="HRD35" s="150"/>
      <c r="HRE35" s="150"/>
      <c r="HRF35" s="150"/>
      <c r="HRG35" s="150"/>
      <c r="HRH35" s="150"/>
      <c r="HRI35" s="150"/>
      <c r="HRJ35" s="150"/>
      <c r="HRK35" s="150"/>
      <c r="HRL35" s="150"/>
      <c r="HRM35" s="150"/>
      <c r="HRN35" s="150"/>
      <c r="HRO35" s="150"/>
      <c r="HRP35" s="150"/>
      <c r="HRQ35" s="150"/>
      <c r="HRR35" s="150"/>
      <c r="HRS35" s="150"/>
      <c r="HRT35" s="150"/>
      <c r="HRU35" s="150"/>
      <c r="HRV35" s="150"/>
      <c r="HRW35" s="150"/>
      <c r="HRX35" s="150"/>
      <c r="HRY35" s="150"/>
      <c r="HRZ35" s="150"/>
      <c r="HSA35" s="150"/>
      <c r="HSB35" s="150"/>
      <c r="HSC35" s="150"/>
      <c r="HSD35" s="150"/>
      <c r="HSE35" s="150"/>
      <c r="HSF35" s="150"/>
      <c r="HSG35" s="150"/>
      <c r="HSH35" s="150"/>
      <c r="HSI35" s="150"/>
      <c r="HSJ35" s="150"/>
      <c r="HSK35" s="150"/>
      <c r="HSL35" s="150"/>
      <c r="HSM35" s="150"/>
      <c r="HSN35" s="150"/>
      <c r="HSO35" s="150"/>
      <c r="HSP35" s="150"/>
      <c r="HSQ35" s="150"/>
      <c r="HSR35" s="150"/>
      <c r="HSS35" s="150"/>
      <c r="HST35" s="150"/>
      <c r="HSU35" s="150"/>
      <c r="HSV35" s="150"/>
      <c r="HSW35" s="150"/>
      <c r="HSX35" s="150"/>
      <c r="HSY35" s="150"/>
      <c r="HSZ35" s="150"/>
      <c r="HTA35" s="150"/>
      <c r="HTB35" s="150"/>
      <c r="HTC35" s="150"/>
      <c r="HTD35" s="150"/>
      <c r="HTE35" s="150"/>
      <c r="HTF35" s="150"/>
      <c r="HTG35" s="150"/>
      <c r="HTH35" s="150"/>
      <c r="HTI35" s="150"/>
      <c r="HTJ35" s="150"/>
      <c r="HTK35" s="150"/>
      <c r="HTL35" s="150"/>
      <c r="HTM35" s="150"/>
      <c r="HTN35" s="150"/>
      <c r="HTO35" s="150"/>
      <c r="HTP35" s="150"/>
      <c r="HTQ35" s="150"/>
      <c r="HTR35" s="150"/>
      <c r="HTS35" s="150"/>
      <c r="HTT35" s="150"/>
      <c r="HTU35" s="150"/>
      <c r="HTV35" s="150"/>
      <c r="HTW35" s="150"/>
      <c r="HTX35" s="150"/>
      <c r="HTY35" s="150"/>
      <c r="HTZ35" s="150"/>
      <c r="HUA35" s="150"/>
      <c r="HUB35" s="150"/>
      <c r="HUC35" s="150"/>
      <c r="HUD35" s="150"/>
      <c r="HUE35" s="150"/>
      <c r="HUF35" s="150"/>
      <c r="HUG35" s="150"/>
      <c r="HUH35" s="150"/>
      <c r="HUI35" s="150"/>
      <c r="HUJ35" s="150"/>
      <c r="HUK35" s="150"/>
      <c r="HUL35" s="150"/>
      <c r="HUM35" s="150"/>
      <c r="HUN35" s="150"/>
      <c r="HUO35" s="150"/>
      <c r="HUP35" s="150"/>
      <c r="HUQ35" s="150"/>
      <c r="HUR35" s="150"/>
      <c r="HUS35" s="150"/>
      <c r="HUT35" s="150"/>
      <c r="HUU35" s="150"/>
      <c r="HUV35" s="150"/>
      <c r="HUW35" s="150"/>
      <c r="HUX35" s="150"/>
      <c r="HUY35" s="150"/>
      <c r="HUZ35" s="150"/>
      <c r="HVA35" s="150"/>
      <c r="HVB35" s="150"/>
      <c r="HVC35" s="150"/>
      <c r="HVD35" s="150"/>
      <c r="HVE35" s="150"/>
      <c r="HVF35" s="150"/>
      <c r="HVG35" s="150"/>
      <c r="HVH35" s="150"/>
      <c r="HVI35" s="150"/>
      <c r="HVJ35" s="150"/>
      <c r="HVK35" s="150"/>
      <c r="HVL35" s="150"/>
      <c r="HVM35" s="150"/>
      <c r="HVN35" s="150"/>
      <c r="HVO35" s="150"/>
      <c r="HVP35" s="150"/>
      <c r="HVQ35" s="150"/>
      <c r="HVR35" s="150"/>
      <c r="HVS35" s="150"/>
      <c r="HVT35" s="150"/>
      <c r="HVU35" s="150"/>
      <c r="HVV35" s="150"/>
      <c r="HVW35" s="150"/>
      <c r="HVX35" s="150"/>
      <c r="HVY35" s="150"/>
      <c r="HVZ35" s="150"/>
      <c r="HWA35" s="150"/>
      <c r="HWB35" s="150"/>
      <c r="HWC35" s="150"/>
      <c r="HWD35" s="150"/>
      <c r="HWE35" s="150"/>
      <c r="HWF35" s="150"/>
      <c r="HWG35" s="150"/>
      <c r="HWH35" s="150"/>
      <c r="HWI35" s="150"/>
      <c r="HWJ35" s="150"/>
      <c r="HWK35" s="150"/>
      <c r="HWL35" s="150"/>
      <c r="HWM35" s="150"/>
      <c r="HWN35" s="150"/>
      <c r="HWO35" s="150"/>
      <c r="HWP35" s="150"/>
      <c r="HWQ35" s="150"/>
      <c r="HWR35" s="150"/>
      <c r="HWS35" s="150"/>
      <c r="HWT35" s="150"/>
      <c r="HWU35" s="150"/>
      <c r="HWV35" s="150"/>
      <c r="HWW35" s="150"/>
      <c r="HWX35" s="150"/>
      <c r="HWY35" s="150"/>
      <c r="HWZ35" s="150"/>
      <c r="HXA35" s="150"/>
      <c r="HXB35" s="150"/>
      <c r="HXC35" s="150"/>
      <c r="HXD35" s="150"/>
      <c r="HXE35" s="150"/>
      <c r="HXF35" s="150"/>
      <c r="HXG35" s="150"/>
      <c r="HXH35" s="150"/>
      <c r="HXI35" s="150"/>
      <c r="HXJ35" s="150"/>
      <c r="HXK35" s="150"/>
      <c r="HXL35" s="150"/>
      <c r="HXM35" s="150"/>
      <c r="HXN35" s="150"/>
      <c r="HXO35" s="150"/>
      <c r="HXP35" s="150"/>
      <c r="HXQ35" s="150"/>
      <c r="HXR35" s="150"/>
      <c r="HXS35" s="150"/>
      <c r="HXT35" s="150"/>
      <c r="HXU35" s="150"/>
      <c r="HXV35" s="150"/>
      <c r="HXW35" s="150"/>
      <c r="HXX35" s="150"/>
      <c r="HXY35" s="150"/>
      <c r="HXZ35" s="150"/>
      <c r="HYA35" s="150"/>
      <c r="HYB35" s="150"/>
      <c r="HYC35" s="150"/>
      <c r="HYD35" s="150"/>
      <c r="HYE35" s="150"/>
      <c r="HYF35" s="150"/>
      <c r="HYG35" s="150"/>
      <c r="HYH35" s="150"/>
      <c r="HYI35" s="150"/>
      <c r="HYJ35" s="150"/>
      <c r="HYK35" s="150"/>
      <c r="HYL35" s="150"/>
      <c r="HYM35" s="150"/>
      <c r="HYN35" s="150"/>
      <c r="HYO35" s="150"/>
      <c r="HYP35" s="150"/>
      <c r="HYQ35" s="150"/>
      <c r="HYR35" s="150"/>
      <c r="HYS35" s="150"/>
      <c r="HYT35" s="150"/>
      <c r="HYU35" s="150"/>
      <c r="HYV35" s="150"/>
      <c r="HYW35" s="150"/>
      <c r="HYX35" s="150"/>
      <c r="HYY35" s="150"/>
      <c r="HYZ35" s="150"/>
      <c r="HZA35" s="150"/>
      <c r="HZB35" s="150"/>
      <c r="HZC35" s="150"/>
      <c r="HZD35" s="150"/>
      <c r="HZE35" s="150"/>
      <c r="HZF35" s="150"/>
      <c r="HZG35" s="150"/>
      <c r="HZH35" s="150"/>
      <c r="HZI35" s="150"/>
      <c r="HZJ35" s="150"/>
      <c r="HZK35" s="150"/>
      <c r="HZL35" s="150"/>
      <c r="HZM35" s="150"/>
      <c r="HZN35" s="150"/>
      <c r="HZO35" s="150"/>
      <c r="HZP35" s="150"/>
      <c r="HZQ35" s="150"/>
      <c r="HZR35" s="150"/>
      <c r="HZS35" s="150"/>
      <c r="HZT35" s="150"/>
      <c r="HZU35" s="150"/>
      <c r="HZV35" s="150"/>
      <c r="HZW35" s="150"/>
      <c r="HZX35" s="150"/>
      <c r="HZY35" s="150"/>
      <c r="HZZ35" s="150"/>
      <c r="IAA35" s="150"/>
      <c r="IAB35" s="150"/>
      <c r="IAC35" s="150"/>
      <c r="IAD35" s="150"/>
      <c r="IAE35" s="150"/>
      <c r="IAF35" s="150"/>
      <c r="IAG35" s="150"/>
      <c r="IAH35" s="150"/>
      <c r="IAI35" s="150"/>
      <c r="IAJ35" s="150"/>
      <c r="IAK35" s="150"/>
      <c r="IAL35" s="150"/>
      <c r="IAM35" s="150"/>
      <c r="IAN35" s="150"/>
      <c r="IAO35" s="150"/>
      <c r="IAP35" s="150"/>
      <c r="IAQ35" s="150"/>
      <c r="IAR35" s="150"/>
      <c r="IAS35" s="150"/>
      <c r="IAT35" s="150"/>
      <c r="IAU35" s="150"/>
      <c r="IAV35" s="150"/>
      <c r="IAW35" s="150"/>
      <c r="IAX35" s="150"/>
      <c r="IAY35" s="150"/>
      <c r="IAZ35" s="150"/>
      <c r="IBA35" s="150"/>
      <c r="IBB35" s="150"/>
      <c r="IBC35" s="150"/>
      <c r="IBD35" s="150"/>
      <c r="IBE35" s="150"/>
      <c r="IBF35" s="150"/>
      <c r="IBG35" s="150"/>
      <c r="IBH35" s="150"/>
      <c r="IBI35" s="150"/>
      <c r="IBJ35" s="150"/>
      <c r="IBK35" s="150"/>
      <c r="IBL35" s="150"/>
      <c r="IBM35" s="150"/>
      <c r="IBN35" s="150"/>
      <c r="IBO35" s="150"/>
      <c r="IBP35" s="150"/>
      <c r="IBQ35" s="150"/>
      <c r="IBR35" s="150"/>
      <c r="IBS35" s="150"/>
      <c r="IBT35" s="150"/>
      <c r="IBU35" s="150"/>
      <c r="IBV35" s="150"/>
      <c r="IBW35" s="150"/>
      <c r="IBX35" s="150"/>
      <c r="IBY35" s="150"/>
      <c r="IBZ35" s="150"/>
      <c r="ICA35" s="150"/>
      <c r="ICB35" s="150"/>
      <c r="ICC35" s="150"/>
      <c r="ICD35" s="150"/>
      <c r="ICE35" s="150"/>
      <c r="ICF35" s="150"/>
      <c r="ICG35" s="150"/>
      <c r="ICH35" s="150"/>
      <c r="ICI35" s="150"/>
      <c r="ICJ35" s="150"/>
      <c r="ICK35" s="150"/>
      <c r="ICL35" s="150"/>
      <c r="ICM35" s="150"/>
      <c r="ICN35" s="150"/>
      <c r="ICO35" s="150"/>
      <c r="ICP35" s="150"/>
      <c r="ICQ35" s="150"/>
      <c r="ICR35" s="150"/>
      <c r="ICS35" s="150"/>
      <c r="ICT35" s="150"/>
      <c r="ICU35" s="150"/>
      <c r="ICV35" s="150"/>
      <c r="ICW35" s="150"/>
      <c r="ICX35" s="150"/>
      <c r="ICY35" s="150"/>
      <c r="ICZ35" s="150"/>
      <c r="IDA35" s="150"/>
      <c r="IDB35" s="150"/>
      <c r="IDC35" s="150"/>
      <c r="IDD35" s="150"/>
      <c r="IDE35" s="150"/>
      <c r="IDF35" s="150"/>
      <c r="IDG35" s="150"/>
      <c r="IDH35" s="150"/>
      <c r="IDI35" s="150"/>
      <c r="IDJ35" s="150"/>
      <c r="IDK35" s="150"/>
      <c r="IDL35" s="150"/>
      <c r="IDM35" s="150"/>
      <c r="IDN35" s="150"/>
      <c r="IDO35" s="150"/>
      <c r="IDP35" s="150"/>
      <c r="IDQ35" s="150"/>
      <c r="IDR35" s="150"/>
      <c r="IDS35" s="150"/>
      <c r="IDT35" s="150"/>
      <c r="IDU35" s="150"/>
      <c r="IDV35" s="150"/>
      <c r="IDW35" s="150"/>
      <c r="IDX35" s="150"/>
      <c r="IDY35" s="150"/>
      <c r="IDZ35" s="150"/>
      <c r="IEA35" s="150"/>
      <c r="IEB35" s="150"/>
      <c r="IEC35" s="150"/>
      <c r="IED35" s="150"/>
      <c r="IEE35" s="150"/>
      <c r="IEF35" s="150"/>
      <c r="IEG35" s="150"/>
      <c r="IEH35" s="150"/>
      <c r="IEI35" s="150"/>
      <c r="IEJ35" s="150"/>
      <c r="IEK35" s="150"/>
      <c r="IEL35" s="150"/>
      <c r="IEM35" s="150"/>
      <c r="IEN35" s="150"/>
      <c r="IEO35" s="150"/>
      <c r="IEP35" s="150"/>
      <c r="IEQ35" s="150"/>
      <c r="IER35" s="150"/>
      <c r="IES35" s="150"/>
      <c r="IET35" s="150"/>
      <c r="IEU35" s="150"/>
      <c r="IEV35" s="150"/>
      <c r="IEW35" s="150"/>
      <c r="IEX35" s="150"/>
      <c r="IEY35" s="150"/>
      <c r="IEZ35" s="150"/>
      <c r="IFA35" s="150"/>
      <c r="IFB35" s="150"/>
      <c r="IFC35" s="150"/>
      <c r="IFD35" s="150"/>
      <c r="IFE35" s="150"/>
      <c r="IFF35" s="150"/>
      <c r="IFG35" s="150"/>
      <c r="IFH35" s="150"/>
      <c r="IFI35" s="150"/>
      <c r="IFJ35" s="150"/>
      <c r="IFK35" s="150"/>
      <c r="IFL35" s="150"/>
      <c r="IFM35" s="150"/>
      <c r="IFN35" s="150"/>
      <c r="IFO35" s="150"/>
      <c r="IFP35" s="150"/>
      <c r="IFQ35" s="150"/>
      <c r="IFR35" s="150"/>
      <c r="IFS35" s="150"/>
      <c r="IFT35" s="150"/>
      <c r="IFU35" s="150"/>
      <c r="IFV35" s="150"/>
      <c r="IFW35" s="150"/>
      <c r="IFX35" s="150"/>
      <c r="IFY35" s="150"/>
      <c r="IFZ35" s="150"/>
      <c r="IGA35" s="150"/>
      <c r="IGB35" s="150"/>
      <c r="IGC35" s="150"/>
      <c r="IGD35" s="150"/>
      <c r="IGE35" s="150"/>
      <c r="IGF35" s="150"/>
      <c r="IGG35" s="150"/>
      <c r="IGH35" s="150"/>
      <c r="IGI35" s="150"/>
      <c r="IGJ35" s="150"/>
      <c r="IGK35" s="150"/>
      <c r="IGL35" s="150"/>
      <c r="IGM35" s="150"/>
      <c r="IGN35" s="150"/>
      <c r="IGO35" s="150"/>
      <c r="IGP35" s="150"/>
      <c r="IGQ35" s="150"/>
      <c r="IGR35" s="150"/>
      <c r="IGS35" s="150"/>
      <c r="IGT35" s="150"/>
      <c r="IGU35" s="150"/>
      <c r="IGV35" s="150"/>
      <c r="IGW35" s="150"/>
      <c r="IGX35" s="150"/>
      <c r="IGY35" s="150"/>
      <c r="IGZ35" s="150"/>
      <c r="IHA35" s="150"/>
      <c r="IHB35" s="150"/>
      <c r="IHC35" s="150"/>
      <c r="IHD35" s="150"/>
      <c r="IHE35" s="150"/>
      <c r="IHF35" s="150"/>
      <c r="IHG35" s="150"/>
      <c r="IHH35" s="150"/>
      <c r="IHI35" s="150"/>
      <c r="IHJ35" s="150"/>
      <c r="IHK35" s="150"/>
      <c r="IHL35" s="150"/>
      <c r="IHM35" s="150"/>
      <c r="IHN35" s="150"/>
      <c r="IHO35" s="150"/>
      <c r="IHP35" s="150"/>
      <c r="IHQ35" s="150"/>
      <c r="IHR35" s="150"/>
      <c r="IHS35" s="150"/>
      <c r="IHT35" s="150"/>
      <c r="IHU35" s="150"/>
      <c r="IHV35" s="150"/>
      <c r="IHW35" s="150"/>
      <c r="IHX35" s="150"/>
      <c r="IHY35" s="150"/>
      <c r="IHZ35" s="150"/>
      <c r="IIA35" s="150"/>
      <c r="IIB35" s="150"/>
      <c r="IIC35" s="150"/>
      <c r="IID35" s="150"/>
      <c r="IIE35" s="150"/>
      <c r="IIF35" s="150"/>
      <c r="IIG35" s="150"/>
      <c r="IIH35" s="150"/>
      <c r="III35" s="150"/>
      <c r="IIJ35" s="150"/>
      <c r="IIK35" s="150"/>
      <c r="IIL35" s="150"/>
      <c r="IIM35" s="150"/>
      <c r="IIN35" s="150"/>
      <c r="IIO35" s="150"/>
      <c r="IIP35" s="150"/>
      <c r="IIQ35" s="150"/>
      <c r="IIR35" s="150"/>
      <c r="IIS35" s="150"/>
      <c r="IIT35" s="150"/>
      <c r="IIU35" s="150"/>
      <c r="IIV35" s="150"/>
      <c r="IIW35" s="150"/>
      <c r="IIX35" s="150"/>
      <c r="IIY35" s="150"/>
      <c r="IIZ35" s="150"/>
      <c r="IJA35" s="150"/>
      <c r="IJB35" s="150"/>
      <c r="IJC35" s="150"/>
      <c r="IJD35" s="150"/>
      <c r="IJE35" s="150"/>
      <c r="IJF35" s="150"/>
      <c r="IJG35" s="150"/>
      <c r="IJH35" s="150"/>
      <c r="IJI35" s="150"/>
      <c r="IJJ35" s="150"/>
      <c r="IJK35" s="150"/>
      <c r="IJL35" s="150"/>
      <c r="IJM35" s="150"/>
      <c r="IJN35" s="150"/>
      <c r="IJO35" s="150"/>
      <c r="IJP35" s="150"/>
      <c r="IJQ35" s="150"/>
      <c r="IJR35" s="150"/>
      <c r="IJS35" s="150"/>
      <c r="IJT35" s="150"/>
      <c r="IJU35" s="150"/>
      <c r="IJV35" s="150"/>
      <c r="IJW35" s="150"/>
      <c r="IJX35" s="150"/>
      <c r="IJY35" s="150"/>
      <c r="IJZ35" s="150"/>
      <c r="IKA35" s="150"/>
      <c r="IKB35" s="150"/>
      <c r="IKC35" s="150"/>
      <c r="IKD35" s="150"/>
      <c r="IKE35" s="150"/>
      <c r="IKF35" s="150"/>
      <c r="IKG35" s="150"/>
      <c r="IKH35" s="150"/>
      <c r="IKI35" s="150"/>
      <c r="IKJ35" s="150"/>
      <c r="IKK35" s="150"/>
      <c r="IKL35" s="150"/>
      <c r="IKM35" s="150"/>
      <c r="IKN35" s="150"/>
      <c r="IKO35" s="150"/>
      <c r="IKP35" s="150"/>
      <c r="IKQ35" s="150"/>
      <c r="IKR35" s="150"/>
      <c r="IKS35" s="150"/>
      <c r="IKT35" s="150"/>
      <c r="IKU35" s="150"/>
      <c r="IKV35" s="150"/>
      <c r="IKW35" s="150"/>
      <c r="IKX35" s="150"/>
      <c r="IKY35" s="150"/>
      <c r="IKZ35" s="150"/>
      <c r="ILA35" s="150"/>
      <c r="ILB35" s="150"/>
      <c r="ILC35" s="150"/>
      <c r="ILD35" s="150"/>
      <c r="ILE35" s="150"/>
      <c r="ILF35" s="150"/>
      <c r="ILG35" s="150"/>
      <c r="ILH35" s="150"/>
      <c r="ILI35" s="150"/>
      <c r="ILJ35" s="150"/>
      <c r="ILK35" s="150"/>
      <c r="ILL35" s="150"/>
      <c r="ILM35" s="150"/>
      <c r="ILN35" s="150"/>
      <c r="ILO35" s="150"/>
      <c r="ILP35" s="150"/>
      <c r="ILQ35" s="150"/>
      <c r="ILR35" s="150"/>
      <c r="ILS35" s="150"/>
      <c r="ILT35" s="150"/>
      <c r="ILU35" s="150"/>
      <c r="ILV35" s="150"/>
      <c r="ILW35" s="150"/>
      <c r="ILX35" s="150"/>
      <c r="ILY35" s="150"/>
      <c r="ILZ35" s="150"/>
      <c r="IMA35" s="150"/>
      <c r="IMB35" s="150"/>
      <c r="IMC35" s="150"/>
      <c r="IMD35" s="150"/>
      <c r="IME35" s="150"/>
      <c r="IMF35" s="150"/>
      <c r="IMG35" s="150"/>
      <c r="IMH35" s="150"/>
      <c r="IMI35" s="150"/>
      <c r="IMJ35" s="150"/>
      <c r="IMK35" s="150"/>
      <c r="IML35" s="150"/>
      <c r="IMM35" s="150"/>
      <c r="IMN35" s="150"/>
      <c r="IMO35" s="150"/>
      <c r="IMP35" s="150"/>
      <c r="IMQ35" s="150"/>
      <c r="IMR35" s="150"/>
      <c r="IMS35" s="150"/>
      <c r="IMT35" s="150"/>
      <c r="IMU35" s="150"/>
      <c r="IMV35" s="150"/>
      <c r="IMW35" s="150"/>
      <c r="IMX35" s="150"/>
      <c r="IMY35" s="150"/>
      <c r="IMZ35" s="150"/>
      <c r="INA35" s="150"/>
      <c r="INB35" s="150"/>
      <c r="INC35" s="150"/>
      <c r="IND35" s="150"/>
      <c r="INE35" s="150"/>
      <c r="INF35" s="150"/>
      <c r="ING35" s="150"/>
      <c r="INH35" s="150"/>
      <c r="INI35" s="150"/>
      <c r="INJ35" s="150"/>
      <c r="INK35" s="150"/>
      <c r="INL35" s="150"/>
      <c r="INM35" s="150"/>
      <c r="INN35" s="150"/>
      <c r="INO35" s="150"/>
      <c r="INP35" s="150"/>
      <c r="INQ35" s="150"/>
      <c r="INR35" s="150"/>
      <c r="INS35" s="150"/>
      <c r="INT35" s="150"/>
      <c r="INU35" s="150"/>
      <c r="INV35" s="150"/>
      <c r="INW35" s="150"/>
      <c r="INX35" s="150"/>
      <c r="INY35" s="150"/>
      <c r="INZ35" s="150"/>
      <c r="IOA35" s="150"/>
      <c r="IOB35" s="150"/>
      <c r="IOC35" s="150"/>
      <c r="IOD35" s="150"/>
      <c r="IOE35" s="150"/>
      <c r="IOF35" s="150"/>
      <c r="IOG35" s="150"/>
      <c r="IOH35" s="150"/>
      <c r="IOI35" s="150"/>
      <c r="IOJ35" s="150"/>
      <c r="IOK35" s="150"/>
      <c r="IOL35" s="150"/>
      <c r="IOM35" s="150"/>
      <c r="ION35" s="150"/>
      <c r="IOO35" s="150"/>
      <c r="IOP35" s="150"/>
      <c r="IOQ35" s="150"/>
      <c r="IOR35" s="150"/>
      <c r="IOS35" s="150"/>
      <c r="IOT35" s="150"/>
      <c r="IOU35" s="150"/>
      <c r="IOV35" s="150"/>
      <c r="IOW35" s="150"/>
      <c r="IOX35" s="150"/>
      <c r="IOY35" s="150"/>
      <c r="IOZ35" s="150"/>
      <c r="IPA35" s="150"/>
      <c r="IPB35" s="150"/>
      <c r="IPC35" s="150"/>
      <c r="IPD35" s="150"/>
      <c r="IPE35" s="150"/>
      <c r="IPF35" s="150"/>
      <c r="IPG35" s="150"/>
      <c r="IPH35" s="150"/>
      <c r="IPI35" s="150"/>
      <c r="IPJ35" s="150"/>
      <c r="IPK35" s="150"/>
      <c r="IPL35" s="150"/>
      <c r="IPM35" s="150"/>
      <c r="IPN35" s="150"/>
      <c r="IPO35" s="150"/>
      <c r="IPP35" s="150"/>
      <c r="IPQ35" s="150"/>
      <c r="IPR35" s="150"/>
      <c r="IPS35" s="150"/>
      <c r="IPT35" s="150"/>
      <c r="IPU35" s="150"/>
      <c r="IPV35" s="150"/>
      <c r="IPW35" s="150"/>
      <c r="IPX35" s="150"/>
      <c r="IPY35" s="150"/>
      <c r="IPZ35" s="150"/>
      <c r="IQA35" s="150"/>
      <c r="IQB35" s="150"/>
      <c r="IQC35" s="150"/>
      <c r="IQD35" s="150"/>
      <c r="IQE35" s="150"/>
      <c r="IQF35" s="150"/>
      <c r="IQG35" s="150"/>
      <c r="IQH35" s="150"/>
      <c r="IQI35" s="150"/>
      <c r="IQJ35" s="150"/>
      <c r="IQK35" s="150"/>
      <c r="IQL35" s="150"/>
      <c r="IQM35" s="150"/>
      <c r="IQN35" s="150"/>
      <c r="IQO35" s="150"/>
      <c r="IQP35" s="150"/>
      <c r="IQQ35" s="150"/>
      <c r="IQR35" s="150"/>
      <c r="IQS35" s="150"/>
      <c r="IQT35" s="150"/>
      <c r="IQU35" s="150"/>
      <c r="IQV35" s="150"/>
      <c r="IQW35" s="150"/>
      <c r="IQX35" s="150"/>
      <c r="IQY35" s="150"/>
      <c r="IQZ35" s="150"/>
      <c r="IRA35" s="150"/>
      <c r="IRB35" s="150"/>
      <c r="IRC35" s="150"/>
      <c r="IRD35" s="150"/>
      <c r="IRE35" s="150"/>
      <c r="IRF35" s="150"/>
      <c r="IRG35" s="150"/>
      <c r="IRH35" s="150"/>
      <c r="IRI35" s="150"/>
      <c r="IRJ35" s="150"/>
      <c r="IRK35" s="150"/>
      <c r="IRL35" s="150"/>
      <c r="IRM35" s="150"/>
      <c r="IRN35" s="150"/>
      <c r="IRO35" s="150"/>
      <c r="IRP35" s="150"/>
      <c r="IRQ35" s="150"/>
      <c r="IRR35" s="150"/>
      <c r="IRS35" s="150"/>
      <c r="IRT35" s="150"/>
      <c r="IRU35" s="150"/>
      <c r="IRV35" s="150"/>
      <c r="IRW35" s="150"/>
      <c r="IRX35" s="150"/>
      <c r="IRY35" s="150"/>
      <c r="IRZ35" s="150"/>
      <c r="ISA35" s="150"/>
      <c r="ISB35" s="150"/>
      <c r="ISC35" s="150"/>
      <c r="ISD35" s="150"/>
      <c r="ISE35" s="150"/>
      <c r="ISF35" s="150"/>
      <c r="ISG35" s="150"/>
      <c r="ISH35" s="150"/>
      <c r="ISI35" s="150"/>
      <c r="ISJ35" s="150"/>
      <c r="ISK35" s="150"/>
      <c r="ISL35" s="150"/>
      <c r="ISM35" s="150"/>
      <c r="ISN35" s="150"/>
      <c r="ISO35" s="150"/>
      <c r="ISP35" s="150"/>
      <c r="ISQ35" s="150"/>
      <c r="ISR35" s="150"/>
      <c r="ISS35" s="150"/>
      <c r="IST35" s="150"/>
      <c r="ISU35" s="150"/>
      <c r="ISV35" s="150"/>
      <c r="ISW35" s="150"/>
      <c r="ISX35" s="150"/>
      <c r="ISY35" s="150"/>
      <c r="ISZ35" s="150"/>
      <c r="ITA35" s="150"/>
      <c r="ITB35" s="150"/>
      <c r="ITC35" s="150"/>
      <c r="ITD35" s="150"/>
      <c r="ITE35" s="150"/>
      <c r="ITF35" s="150"/>
      <c r="ITG35" s="150"/>
      <c r="ITH35" s="150"/>
      <c r="ITI35" s="150"/>
      <c r="ITJ35" s="150"/>
      <c r="ITK35" s="150"/>
      <c r="ITL35" s="150"/>
      <c r="ITM35" s="150"/>
      <c r="ITN35" s="150"/>
      <c r="ITO35" s="150"/>
      <c r="ITP35" s="150"/>
      <c r="ITQ35" s="150"/>
      <c r="ITR35" s="150"/>
      <c r="ITS35" s="150"/>
      <c r="ITT35" s="150"/>
      <c r="ITU35" s="150"/>
      <c r="ITV35" s="150"/>
      <c r="ITW35" s="150"/>
      <c r="ITX35" s="150"/>
      <c r="ITY35" s="150"/>
      <c r="ITZ35" s="150"/>
      <c r="IUA35" s="150"/>
      <c r="IUB35" s="150"/>
      <c r="IUC35" s="150"/>
      <c r="IUD35" s="150"/>
      <c r="IUE35" s="150"/>
      <c r="IUF35" s="150"/>
      <c r="IUG35" s="150"/>
      <c r="IUH35" s="150"/>
      <c r="IUI35" s="150"/>
      <c r="IUJ35" s="150"/>
      <c r="IUK35" s="150"/>
      <c r="IUL35" s="150"/>
      <c r="IUM35" s="150"/>
      <c r="IUN35" s="150"/>
      <c r="IUO35" s="150"/>
      <c r="IUP35" s="150"/>
      <c r="IUQ35" s="150"/>
      <c r="IUR35" s="150"/>
      <c r="IUS35" s="150"/>
      <c r="IUT35" s="150"/>
      <c r="IUU35" s="150"/>
      <c r="IUV35" s="150"/>
      <c r="IUW35" s="150"/>
      <c r="IUX35" s="150"/>
      <c r="IUY35" s="150"/>
      <c r="IUZ35" s="150"/>
      <c r="IVA35" s="150"/>
      <c r="IVB35" s="150"/>
      <c r="IVC35" s="150"/>
      <c r="IVD35" s="150"/>
      <c r="IVE35" s="150"/>
      <c r="IVF35" s="150"/>
      <c r="IVG35" s="150"/>
      <c r="IVH35" s="150"/>
      <c r="IVI35" s="150"/>
      <c r="IVJ35" s="150"/>
      <c r="IVK35" s="150"/>
      <c r="IVL35" s="150"/>
      <c r="IVM35" s="150"/>
      <c r="IVN35" s="150"/>
      <c r="IVO35" s="150"/>
      <c r="IVP35" s="150"/>
      <c r="IVQ35" s="150"/>
      <c r="IVR35" s="150"/>
      <c r="IVS35" s="150"/>
      <c r="IVT35" s="150"/>
      <c r="IVU35" s="150"/>
      <c r="IVV35" s="150"/>
      <c r="IVW35" s="150"/>
      <c r="IVX35" s="150"/>
      <c r="IVY35" s="150"/>
      <c r="IVZ35" s="150"/>
      <c r="IWA35" s="150"/>
      <c r="IWB35" s="150"/>
      <c r="IWC35" s="150"/>
      <c r="IWD35" s="150"/>
      <c r="IWE35" s="150"/>
      <c r="IWF35" s="150"/>
      <c r="IWG35" s="150"/>
      <c r="IWH35" s="150"/>
      <c r="IWI35" s="150"/>
      <c r="IWJ35" s="150"/>
      <c r="IWK35" s="150"/>
      <c r="IWL35" s="150"/>
      <c r="IWM35" s="150"/>
      <c r="IWN35" s="150"/>
      <c r="IWO35" s="150"/>
      <c r="IWP35" s="150"/>
      <c r="IWQ35" s="150"/>
      <c r="IWR35" s="150"/>
      <c r="IWS35" s="150"/>
      <c r="IWT35" s="150"/>
      <c r="IWU35" s="150"/>
      <c r="IWV35" s="150"/>
      <c r="IWW35" s="150"/>
      <c r="IWX35" s="150"/>
      <c r="IWY35" s="150"/>
      <c r="IWZ35" s="150"/>
      <c r="IXA35" s="150"/>
      <c r="IXB35" s="150"/>
      <c r="IXC35" s="150"/>
      <c r="IXD35" s="150"/>
      <c r="IXE35" s="150"/>
      <c r="IXF35" s="150"/>
      <c r="IXG35" s="150"/>
      <c r="IXH35" s="150"/>
      <c r="IXI35" s="150"/>
      <c r="IXJ35" s="150"/>
      <c r="IXK35" s="150"/>
      <c r="IXL35" s="150"/>
      <c r="IXM35" s="150"/>
      <c r="IXN35" s="150"/>
      <c r="IXO35" s="150"/>
      <c r="IXP35" s="150"/>
      <c r="IXQ35" s="150"/>
      <c r="IXR35" s="150"/>
      <c r="IXS35" s="150"/>
      <c r="IXT35" s="150"/>
      <c r="IXU35" s="150"/>
      <c r="IXV35" s="150"/>
      <c r="IXW35" s="150"/>
      <c r="IXX35" s="150"/>
      <c r="IXY35" s="150"/>
      <c r="IXZ35" s="150"/>
      <c r="IYA35" s="150"/>
      <c r="IYB35" s="150"/>
      <c r="IYC35" s="150"/>
      <c r="IYD35" s="150"/>
      <c r="IYE35" s="150"/>
      <c r="IYF35" s="150"/>
      <c r="IYG35" s="150"/>
      <c r="IYH35" s="150"/>
      <c r="IYI35" s="150"/>
      <c r="IYJ35" s="150"/>
      <c r="IYK35" s="150"/>
      <c r="IYL35" s="150"/>
      <c r="IYM35" s="150"/>
      <c r="IYN35" s="150"/>
      <c r="IYO35" s="150"/>
      <c r="IYP35" s="150"/>
      <c r="IYQ35" s="150"/>
      <c r="IYR35" s="150"/>
      <c r="IYS35" s="150"/>
      <c r="IYT35" s="150"/>
      <c r="IYU35" s="150"/>
      <c r="IYV35" s="150"/>
      <c r="IYW35" s="150"/>
      <c r="IYX35" s="150"/>
      <c r="IYY35" s="150"/>
      <c r="IYZ35" s="150"/>
      <c r="IZA35" s="150"/>
      <c r="IZB35" s="150"/>
      <c r="IZC35" s="150"/>
      <c r="IZD35" s="150"/>
      <c r="IZE35" s="150"/>
      <c r="IZF35" s="150"/>
      <c r="IZG35" s="150"/>
      <c r="IZH35" s="150"/>
      <c r="IZI35" s="150"/>
      <c r="IZJ35" s="150"/>
      <c r="IZK35" s="150"/>
      <c r="IZL35" s="150"/>
      <c r="IZM35" s="150"/>
      <c r="IZN35" s="150"/>
      <c r="IZO35" s="150"/>
      <c r="IZP35" s="150"/>
      <c r="IZQ35" s="150"/>
      <c r="IZR35" s="150"/>
      <c r="IZS35" s="150"/>
      <c r="IZT35" s="150"/>
      <c r="IZU35" s="150"/>
      <c r="IZV35" s="150"/>
      <c r="IZW35" s="150"/>
      <c r="IZX35" s="150"/>
      <c r="IZY35" s="150"/>
      <c r="IZZ35" s="150"/>
      <c r="JAA35" s="150"/>
      <c r="JAB35" s="150"/>
      <c r="JAC35" s="150"/>
      <c r="JAD35" s="150"/>
      <c r="JAE35" s="150"/>
      <c r="JAF35" s="150"/>
      <c r="JAG35" s="150"/>
      <c r="JAH35" s="150"/>
      <c r="JAI35" s="150"/>
      <c r="JAJ35" s="150"/>
      <c r="JAK35" s="150"/>
      <c r="JAL35" s="150"/>
      <c r="JAM35" s="150"/>
      <c r="JAN35" s="150"/>
      <c r="JAO35" s="150"/>
      <c r="JAP35" s="150"/>
      <c r="JAQ35" s="150"/>
      <c r="JAR35" s="150"/>
      <c r="JAS35" s="150"/>
      <c r="JAT35" s="150"/>
      <c r="JAU35" s="150"/>
      <c r="JAV35" s="150"/>
      <c r="JAW35" s="150"/>
      <c r="JAX35" s="150"/>
      <c r="JAY35" s="150"/>
      <c r="JAZ35" s="150"/>
      <c r="JBA35" s="150"/>
      <c r="JBB35" s="150"/>
      <c r="JBC35" s="150"/>
      <c r="JBD35" s="150"/>
      <c r="JBE35" s="150"/>
      <c r="JBF35" s="150"/>
      <c r="JBG35" s="150"/>
      <c r="JBH35" s="150"/>
      <c r="JBI35" s="150"/>
      <c r="JBJ35" s="150"/>
      <c r="JBK35" s="150"/>
      <c r="JBL35" s="150"/>
      <c r="JBM35" s="150"/>
      <c r="JBN35" s="150"/>
      <c r="JBO35" s="150"/>
      <c r="JBP35" s="150"/>
      <c r="JBQ35" s="150"/>
      <c r="JBR35" s="150"/>
      <c r="JBS35" s="150"/>
      <c r="JBT35" s="150"/>
      <c r="JBU35" s="150"/>
      <c r="JBV35" s="150"/>
      <c r="JBW35" s="150"/>
      <c r="JBX35" s="150"/>
      <c r="JBY35" s="150"/>
      <c r="JBZ35" s="150"/>
      <c r="JCA35" s="150"/>
      <c r="JCB35" s="150"/>
      <c r="JCC35" s="150"/>
      <c r="JCD35" s="150"/>
      <c r="JCE35" s="150"/>
      <c r="JCF35" s="150"/>
      <c r="JCG35" s="150"/>
      <c r="JCH35" s="150"/>
      <c r="JCI35" s="150"/>
      <c r="JCJ35" s="150"/>
      <c r="JCK35" s="150"/>
      <c r="JCL35" s="150"/>
      <c r="JCM35" s="150"/>
      <c r="JCN35" s="150"/>
      <c r="JCO35" s="150"/>
      <c r="JCP35" s="150"/>
      <c r="JCQ35" s="150"/>
      <c r="JCR35" s="150"/>
      <c r="JCS35" s="150"/>
      <c r="JCT35" s="150"/>
      <c r="JCU35" s="150"/>
      <c r="JCV35" s="150"/>
      <c r="JCW35" s="150"/>
      <c r="JCX35" s="150"/>
      <c r="JCY35" s="150"/>
      <c r="JCZ35" s="150"/>
      <c r="JDA35" s="150"/>
      <c r="JDB35" s="150"/>
      <c r="JDC35" s="150"/>
      <c r="JDD35" s="150"/>
      <c r="JDE35" s="150"/>
      <c r="JDF35" s="150"/>
      <c r="JDG35" s="150"/>
      <c r="JDH35" s="150"/>
      <c r="JDI35" s="150"/>
      <c r="JDJ35" s="150"/>
      <c r="JDK35" s="150"/>
      <c r="JDL35" s="150"/>
      <c r="JDM35" s="150"/>
      <c r="JDN35" s="150"/>
      <c r="JDO35" s="150"/>
      <c r="JDP35" s="150"/>
      <c r="JDQ35" s="150"/>
      <c r="JDR35" s="150"/>
      <c r="JDS35" s="150"/>
      <c r="JDT35" s="150"/>
      <c r="JDU35" s="150"/>
      <c r="JDV35" s="150"/>
      <c r="JDW35" s="150"/>
      <c r="JDX35" s="150"/>
      <c r="JDY35" s="150"/>
      <c r="JDZ35" s="150"/>
      <c r="JEA35" s="150"/>
      <c r="JEB35" s="150"/>
      <c r="JEC35" s="150"/>
      <c r="JED35" s="150"/>
      <c r="JEE35" s="150"/>
      <c r="JEF35" s="150"/>
      <c r="JEG35" s="150"/>
      <c r="JEH35" s="150"/>
      <c r="JEI35" s="150"/>
      <c r="JEJ35" s="150"/>
      <c r="JEK35" s="150"/>
      <c r="JEL35" s="150"/>
      <c r="JEM35" s="150"/>
      <c r="JEN35" s="150"/>
      <c r="JEO35" s="150"/>
      <c r="JEP35" s="150"/>
      <c r="JEQ35" s="150"/>
      <c r="JER35" s="150"/>
      <c r="JES35" s="150"/>
      <c r="JET35" s="150"/>
      <c r="JEU35" s="150"/>
      <c r="JEV35" s="150"/>
      <c r="JEW35" s="150"/>
      <c r="JEX35" s="150"/>
      <c r="JEY35" s="150"/>
      <c r="JEZ35" s="150"/>
      <c r="JFA35" s="150"/>
      <c r="JFB35" s="150"/>
      <c r="JFC35" s="150"/>
      <c r="JFD35" s="150"/>
      <c r="JFE35" s="150"/>
      <c r="JFF35" s="150"/>
      <c r="JFG35" s="150"/>
      <c r="JFH35" s="150"/>
      <c r="JFI35" s="150"/>
      <c r="JFJ35" s="150"/>
      <c r="JFK35" s="150"/>
      <c r="JFL35" s="150"/>
      <c r="JFM35" s="150"/>
      <c r="JFN35" s="150"/>
      <c r="JFO35" s="150"/>
      <c r="JFP35" s="150"/>
      <c r="JFQ35" s="150"/>
      <c r="JFR35" s="150"/>
      <c r="JFS35" s="150"/>
      <c r="JFT35" s="150"/>
      <c r="JFU35" s="150"/>
      <c r="JFV35" s="150"/>
      <c r="JFW35" s="150"/>
      <c r="JFX35" s="150"/>
      <c r="JFY35" s="150"/>
      <c r="JFZ35" s="150"/>
      <c r="JGA35" s="150"/>
      <c r="JGB35" s="150"/>
      <c r="JGC35" s="150"/>
      <c r="JGD35" s="150"/>
      <c r="JGE35" s="150"/>
      <c r="JGF35" s="150"/>
      <c r="JGG35" s="150"/>
      <c r="JGH35" s="150"/>
      <c r="JGI35" s="150"/>
      <c r="JGJ35" s="150"/>
      <c r="JGK35" s="150"/>
      <c r="JGL35" s="150"/>
      <c r="JGM35" s="150"/>
      <c r="JGN35" s="150"/>
      <c r="JGO35" s="150"/>
      <c r="JGP35" s="150"/>
      <c r="JGQ35" s="150"/>
      <c r="JGR35" s="150"/>
      <c r="JGS35" s="150"/>
      <c r="JGT35" s="150"/>
      <c r="JGU35" s="150"/>
      <c r="JGV35" s="150"/>
      <c r="JGW35" s="150"/>
      <c r="JGX35" s="150"/>
      <c r="JGY35" s="150"/>
      <c r="JGZ35" s="150"/>
      <c r="JHA35" s="150"/>
      <c r="JHB35" s="150"/>
      <c r="JHC35" s="150"/>
      <c r="JHD35" s="150"/>
      <c r="JHE35" s="150"/>
      <c r="JHF35" s="150"/>
      <c r="JHG35" s="150"/>
      <c r="JHH35" s="150"/>
      <c r="JHI35" s="150"/>
      <c r="JHJ35" s="150"/>
      <c r="JHK35" s="150"/>
      <c r="JHL35" s="150"/>
      <c r="JHM35" s="150"/>
      <c r="JHN35" s="150"/>
      <c r="JHO35" s="150"/>
      <c r="JHP35" s="150"/>
      <c r="JHQ35" s="150"/>
      <c r="JHR35" s="150"/>
      <c r="JHS35" s="150"/>
      <c r="JHT35" s="150"/>
      <c r="JHU35" s="150"/>
      <c r="JHV35" s="150"/>
      <c r="JHW35" s="150"/>
      <c r="JHX35" s="150"/>
      <c r="JHY35" s="150"/>
      <c r="JHZ35" s="150"/>
      <c r="JIA35" s="150"/>
      <c r="JIB35" s="150"/>
      <c r="JIC35" s="150"/>
      <c r="JID35" s="150"/>
      <c r="JIE35" s="150"/>
      <c r="JIF35" s="150"/>
      <c r="JIG35" s="150"/>
      <c r="JIH35" s="150"/>
      <c r="JII35" s="150"/>
      <c r="JIJ35" s="150"/>
      <c r="JIK35" s="150"/>
      <c r="JIL35" s="150"/>
      <c r="JIM35" s="150"/>
      <c r="JIN35" s="150"/>
      <c r="JIO35" s="150"/>
      <c r="JIP35" s="150"/>
      <c r="JIQ35" s="150"/>
      <c r="JIR35" s="150"/>
      <c r="JIS35" s="150"/>
      <c r="JIT35" s="150"/>
      <c r="JIU35" s="150"/>
      <c r="JIV35" s="150"/>
      <c r="JIW35" s="150"/>
      <c r="JIX35" s="150"/>
      <c r="JIY35" s="150"/>
      <c r="JIZ35" s="150"/>
      <c r="JJA35" s="150"/>
      <c r="JJB35" s="150"/>
      <c r="JJC35" s="150"/>
      <c r="JJD35" s="150"/>
      <c r="JJE35" s="150"/>
      <c r="JJF35" s="150"/>
      <c r="JJG35" s="150"/>
      <c r="JJH35" s="150"/>
      <c r="JJI35" s="150"/>
      <c r="JJJ35" s="150"/>
      <c r="JJK35" s="150"/>
      <c r="JJL35" s="150"/>
      <c r="JJM35" s="150"/>
      <c r="JJN35" s="150"/>
      <c r="JJO35" s="150"/>
      <c r="JJP35" s="150"/>
      <c r="JJQ35" s="150"/>
      <c r="JJR35" s="150"/>
      <c r="JJS35" s="150"/>
      <c r="JJT35" s="150"/>
      <c r="JJU35" s="150"/>
      <c r="JJV35" s="150"/>
      <c r="JJW35" s="150"/>
      <c r="JJX35" s="150"/>
      <c r="JJY35" s="150"/>
      <c r="JJZ35" s="150"/>
      <c r="JKA35" s="150"/>
      <c r="JKB35" s="150"/>
      <c r="JKC35" s="150"/>
      <c r="JKD35" s="150"/>
      <c r="JKE35" s="150"/>
      <c r="JKF35" s="150"/>
      <c r="JKG35" s="150"/>
      <c r="JKH35" s="150"/>
      <c r="JKI35" s="150"/>
      <c r="JKJ35" s="150"/>
      <c r="JKK35" s="150"/>
      <c r="JKL35" s="150"/>
      <c r="JKM35" s="150"/>
      <c r="JKN35" s="150"/>
      <c r="JKO35" s="150"/>
      <c r="JKP35" s="150"/>
      <c r="JKQ35" s="150"/>
      <c r="JKR35" s="150"/>
      <c r="JKS35" s="150"/>
      <c r="JKT35" s="150"/>
      <c r="JKU35" s="150"/>
      <c r="JKV35" s="150"/>
      <c r="JKW35" s="150"/>
      <c r="JKX35" s="150"/>
      <c r="JKY35" s="150"/>
      <c r="JKZ35" s="150"/>
      <c r="JLA35" s="150"/>
      <c r="JLB35" s="150"/>
      <c r="JLC35" s="150"/>
      <c r="JLD35" s="150"/>
      <c r="JLE35" s="150"/>
      <c r="JLF35" s="150"/>
      <c r="JLG35" s="150"/>
      <c r="JLH35" s="150"/>
      <c r="JLI35" s="150"/>
      <c r="JLJ35" s="150"/>
      <c r="JLK35" s="150"/>
      <c r="JLL35" s="150"/>
      <c r="JLM35" s="150"/>
      <c r="JLN35" s="150"/>
      <c r="JLO35" s="150"/>
      <c r="JLP35" s="150"/>
      <c r="JLQ35" s="150"/>
      <c r="JLR35" s="150"/>
      <c r="JLS35" s="150"/>
      <c r="JLT35" s="150"/>
      <c r="JLU35" s="150"/>
      <c r="JLV35" s="150"/>
      <c r="JLW35" s="150"/>
      <c r="JLX35" s="150"/>
      <c r="JLY35" s="150"/>
      <c r="JLZ35" s="150"/>
      <c r="JMA35" s="150"/>
      <c r="JMB35" s="150"/>
      <c r="JMC35" s="150"/>
      <c r="JMD35" s="150"/>
      <c r="JME35" s="150"/>
      <c r="JMF35" s="150"/>
      <c r="JMG35" s="150"/>
      <c r="JMH35" s="150"/>
      <c r="JMI35" s="150"/>
      <c r="JMJ35" s="150"/>
      <c r="JMK35" s="150"/>
      <c r="JML35" s="150"/>
      <c r="JMM35" s="150"/>
      <c r="JMN35" s="150"/>
      <c r="JMO35" s="150"/>
      <c r="JMP35" s="150"/>
      <c r="JMQ35" s="150"/>
      <c r="JMR35" s="150"/>
      <c r="JMS35" s="150"/>
      <c r="JMT35" s="150"/>
      <c r="JMU35" s="150"/>
      <c r="JMV35" s="150"/>
      <c r="JMW35" s="150"/>
      <c r="JMX35" s="150"/>
      <c r="JMY35" s="150"/>
      <c r="JMZ35" s="150"/>
      <c r="JNA35" s="150"/>
      <c r="JNB35" s="150"/>
      <c r="JNC35" s="150"/>
      <c r="JND35" s="150"/>
      <c r="JNE35" s="150"/>
      <c r="JNF35" s="150"/>
      <c r="JNG35" s="150"/>
      <c r="JNH35" s="150"/>
      <c r="JNI35" s="150"/>
      <c r="JNJ35" s="150"/>
      <c r="JNK35" s="150"/>
      <c r="JNL35" s="150"/>
      <c r="JNM35" s="150"/>
      <c r="JNN35" s="150"/>
      <c r="JNO35" s="150"/>
      <c r="JNP35" s="150"/>
      <c r="JNQ35" s="150"/>
      <c r="JNR35" s="150"/>
      <c r="JNS35" s="150"/>
      <c r="JNT35" s="150"/>
      <c r="JNU35" s="150"/>
      <c r="JNV35" s="150"/>
      <c r="JNW35" s="150"/>
      <c r="JNX35" s="150"/>
      <c r="JNY35" s="150"/>
      <c r="JNZ35" s="150"/>
      <c r="JOA35" s="150"/>
      <c r="JOB35" s="150"/>
      <c r="JOC35" s="150"/>
      <c r="JOD35" s="150"/>
      <c r="JOE35" s="150"/>
      <c r="JOF35" s="150"/>
      <c r="JOG35" s="150"/>
      <c r="JOH35" s="150"/>
      <c r="JOI35" s="150"/>
      <c r="JOJ35" s="150"/>
      <c r="JOK35" s="150"/>
      <c r="JOL35" s="150"/>
      <c r="JOM35" s="150"/>
      <c r="JON35" s="150"/>
      <c r="JOO35" s="150"/>
      <c r="JOP35" s="150"/>
      <c r="JOQ35" s="150"/>
      <c r="JOR35" s="150"/>
      <c r="JOS35" s="150"/>
      <c r="JOT35" s="150"/>
      <c r="JOU35" s="150"/>
      <c r="JOV35" s="150"/>
      <c r="JOW35" s="150"/>
      <c r="JOX35" s="150"/>
      <c r="JOY35" s="150"/>
      <c r="JOZ35" s="150"/>
      <c r="JPA35" s="150"/>
      <c r="JPB35" s="150"/>
      <c r="JPC35" s="150"/>
      <c r="JPD35" s="150"/>
      <c r="JPE35" s="150"/>
      <c r="JPF35" s="150"/>
      <c r="JPG35" s="150"/>
      <c r="JPH35" s="150"/>
      <c r="JPI35" s="150"/>
      <c r="JPJ35" s="150"/>
      <c r="JPK35" s="150"/>
      <c r="JPL35" s="150"/>
      <c r="JPM35" s="150"/>
      <c r="JPN35" s="150"/>
      <c r="JPO35" s="150"/>
      <c r="JPP35" s="150"/>
      <c r="JPQ35" s="150"/>
      <c r="JPR35" s="150"/>
      <c r="JPS35" s="150"/>
      <c r="JPT35" s="150"/>
      <c r="JPU35" s="150"/>
      <c r="JPV35" s="150"/>
      <c r="JPW35" s="150"/>
      <c r="JPX35" s="150"/>
      <c r="JPY35" s="150"/>
      <c r="JPZ35" s="150"/>
      <c r="JQA35" s="150"/>
      <c r="JQB35" s="150"/>
      <c r="JQC35" s="150"/>
      <c r="JQD35" s="150"/>
      <c r="JQE35" s="150"/>
      <c r="JQF35" s="150"/>
      <c r="JQG35" s="150"/>
      <c r="JQH35" s="150"/>
      <c r="JQI35" s="150"/>
      <c r="JQJ35" s="150"/>
      <c r="JQK35" s="150"/>
      <c r="JQL35" s="150"/>
      <c r="JQM35" s="150"/>
      <c r="JQN35" s="150"/>
      <c r="JQO35" s="150"/>
      <c r="JQP35" s="150"/>
      <c r="JQQ35" s="150"/>
      <c r="JQR35" s="150"/>
      <c r="JQS35" s="150"/>
      <c r="JQT35" s="150"/>
      <c r="JQU35" s="150"/>
      <c r="JQV35" s="150"/>
      <c r="JQW35" s="150"/>
      <c r="JQX35" s="150"/>
      <c r="JQY35" s="150"/>
      <c r="JQZ35" s="150"/>
      <c r="JRA35" s="150"/>
      <c r="JRB35" s="150"/>
      <c r="JRC35" s="150"/>
      <c r="JRD35" s="150"/>
      <c r="JRE35" s="150"/>
      <c r="JRF35" s="150"/>
      <c r="JRG35" s="150"/>
      <c r="JRH35" s="150"/>
      <c r="JRI35" s="150"/>
      <c r="JRJ35" s="150"/>
      <c r="JRK35" s="150"/>
      <c r="JRL35" s="150"/>
      <c r="JRM35" s="150"/>
      <c r="JRN35" s="150"/>
      <c r="JRO35" s="150"/>
      <c r="JRP35" s="150"/>
      <c r="JRQ35" s="150"/>
      <c r="JRR35" s="150"/>
      <c r="JRS35" s="150"/>
      <c r="JRT35" s="150"/>
      <c r="JRU35" s="150"/>
      <c r="JRV35" s="150"/>
      <c r="JRW35" s="150"/>
      <c r="JRX35" s="150"/>
      <c r="JRY35" s="150"/>
      <c r="JRZ35" s="150"/>
      <c r="JSA35" s="150"/>
      <c r="JSB35" s="150"/>
      <c r="JSC35" s="150"/>
      <c r="JSD35" s="150"/>
      <c r="JSE35" s="150"/>
      <c r="JSF35" s="150"/>
      <c r="JSG35" s="150"/>
      <c r="JSH35" s="150"/>
      <c r="JSI35" s="150"/>
      <c r="JSJ35" s="150"/>
      <c r="JSK35" s="150"/>
      <c r="JSL35" s="150"/>
      <c r="JSM35" s="150"/>
      <c r="JSN35" s="150"/>
      <c r="JSO35" s="150"/>
      <c r="JSP35" s="150"/>
      <c r="JSQ35" s="150"/>
      <c r="JSR35" s="150"/>
      <c r="JSS35" s="150"/>
      <c r="JST35" s="150"/>
      <c r="JSU35" s="150"/>
      <c r="JSV35" s="150"/>
      <c r="JSW35" s="150"/>
      <c r="JSX35" s="150"/>
      <c r="JSY35" s="150"/>
      <c r="JSZ35" s="150"/>
      <c r="JTA35" s="150"/>
      <c r="JTB35" s="150"/>
      <c r="JTC35" s="150"/>
      <c r="JTD35" s="150"/>
      <c r="JTE35" s="150"/>
      <c r="JTF35" s="150"/>
      <c r="JTG35" s="150"/>
      <c r="JTH35" s="150"/>
      <c r="JTI35" s="150"/>
      <c r="JTJ35" s="150"/>
      <c r="JTK35" s="150"/>
      <c r="JTL35" s="150"/>
      <c r="JTM35" s="150"/>
      <c r="JTN35" s="150"/>
      <c r="JTO35" s="150"/>
      <c r="JTP35" s="150"/>
      <c r="JTQ35" s="150"/>
      <c r="JTR35" s="150"/>
      <c r="JTS35" s="150"/>
      <c r="JTT35" s="150"/>
      <c r="JTU35" s="150"/>
      <c r="JTV35" s="150"/>
      <c r="JTW35" s="150"/>
      <c r="JTX35" s="150"/>
      <c r="JTY35" s="150"/>
      <c r="JTZ35" s="150"/>
      <c r="JUA35" s="150"/>
      <c r="JUB35" s="150"/>
      <c r="JUC35" s="150"/>
      <c r="JUD35" s="150"/>
      <c r="JUE35" s="150"/>
      <c r="JUF35" s="150"/>
      <c r="JUG35" s="150"/>
      <c r="JUH35" s="150"/>
      <c r="JUI35" s="150"/>
      <c r="JUJ35" s="150"/>
      <c r="JUK35" s="150"/>
      <c r="JUL35" s="150"/>
      <c r="JUM35" s="150"/>
      <c r="JUN35" s="150"/>
      <c r="JUO35" s="150"/>
      <c r="JUP35" s="150"/>
      <c r="JUQ35" s="150"/>
      <c r="JUR35" s="150"/>
      <c r="JUS35" s="150"/>
      <c r="JUT35" s="150"/>
      <c r="JUU35" s="150"/>
      <c r="JUV35" s="150"/>
      <c r="JUW35" s="150"/>
      <c r="JUX35" s="150"/>
      <c r="JUY35" s="150"/>
      <c r="JUZ35" s="150"/>
      <c r="JVA35" s="150"/>
      <c r="JVB35" s="150"/>
      <c r="JVC35" s="150"/>
      <c r="JVD35" s="150"/>
      <c r="JVE35" s="150"/>
      <c r="JVF35" s="150"/>
      <c r="JVG35" s="150"/>
      <c r="JVH35" s="150"/>
      <c r="JVI35" s="150"/>
      <c r="JVJ35" s="150"/>
      <c r="JVK35" s="150"/>
      <c r="JVL35" s="150"/>
      <c r="JVM35" s="150"/>
      <c r="JVN35" s="150"/>
      <c r="JVO35" s="150"/>
      <c r="JVP35" s="150"/>
      <c r="JVQ35" s="150"/>
      <c r="JVR35" s="150"/>
      <c r="JVS35" s="150"/>
      <c r="JVT35" s="150"/>
      <c r="JVU35" s="150"/>
      <c r="JVV35" s="150"/>
      <c r="JVW35" s="150"/>
      <c r="JVX35" s="150"/>
      <c r="JVY35" s="150"/>
      <c r="JVZ35" s="150"/>
      <c r="JWA35" s="150"/>
      <c r="JWB35" s="150"/>
      <c r="JWC35" s="150"/>
      <c r="JWD35" s="150"/>
      <c r="JWE35" s="150"/>
      <c r="JWF35" s="150"/>
      <c r="JWG35" s="150"/>
      <c r="JWH35" s="150"/>
      <c r="JWI35" s="150"/>
      <c r="JWJ35" s="150"/>
      <c r="JWK35" s="150"/>
      <c r="JWL35" s="150"/>
      <c r="JWM35" s="150"/>
      <c r="JWN35" s="150"/>
      <c r="JWO35" s="150"/>
      <c r="JWP35" s="150"/>
      <c r="JWQ35" s="150"/>
      <c r="JWR35" s="150"/>
      <c r="JWS35" s="150"/>
      <c r="JWT35" s="150"/>
      <c r="JWU35" s="150"/>
      <c r="JWV35" s="150"/>
      <c r="JWW35" s="150"/>
      <c r="JWX35" s="150"/>
      <c r="JWY35" s="150"/>
      <c r="JWZ35" s="150"/>
      <c r="JXA35" s="150"/>
      <c r="JXB35" s="150"/>
      <c r="JXC35" s="150"/>
      <c r="JXD35" s="150"/>
      <c r="JXE35" s="150"/>
      <c r="JXF35" s="150"/>
      <c r="JXG35" s="150"/>
      <c r="JXH35" s="150"/>
      <c r="JXI35" s="150"/>
      <c r="JXJ35" s="150"/>
      <c r="JXK35" s="150"/>
      <c r="JXL35" s="150"/>
      <c r="JXM35" s="150"/>
      <c r="JXN35" s="150"/>
      <c r="JXO35" s="150"/>
      <c r="JXP35" s="150"/>
      <c r="JXQ35" s="150"/>
      <c r="JXR35" s="150"/>
      <c r="JXS35" s="150"/>
      <c r="JXT35" s="150"/>
      <c r="JXU35" s="150"/>
      <c r="JXV35" s="150"/>
      <c r="JXW35" s="150"/>
      <c r="JXX35" s="150"/>
      <c r="JXY35" s="150"/>
      <c r="JXZ35" s="150"/>
      <c r="JYA35" s="150"/>
      <c r="JYB35" s="150"/>
      <c r="JYC35" s="150"/>
      <c r="JYD35" s="150"/>
      <c r="JYE35" s="150"/>
      <c r="JYF35" s="150"/>
      <c r="JYG35" s="150"/>
      <c r="JYH35" s="150"/>
      <c r="JYI35" s="150"/>
      <c r="JYJ35" s="150"/>
      <c r="JYK35" s="150"/>
      <c r="JYL35" s="150"/>
      <c r="JYM35" s="150"/>
      <c r="JYN35" s="150"/>
      <c r="JYO35" s="150"/>
      <c r="JYP35" s="150"/>
      <c r="JYQ35" s="150"/>
      <c r="JYR35" s="150"/>
      <c r="JYS35" s="150"/>
      <c r="JYT35" s="150"/>
      <c r="JYU35" s="150"/>
      <c r="JYV35" s="150"/>
      <c r="JYW35" s="150"/>
      <c r="JYX35" s="150"/>
      <c r="JYY35" s="150"/>
      <c r="JYZ35" s="150"/>
      <c r="JZA35" s="150"/>
      <c r="JZB35" s="150"/>
      <c r="JZC35" s="150"/>
      <c r="JZD35" s="150"/>
      <c r="JZE35" s="150"/>
      <c r="JZF35" s="150"/>
      <c r="JZG35" s="150"/>
      <c r="JZH35" s="150"/>
      <c r="JZI35" s="150"/>
      <c r="JZJ35" s="150"/>
      <c r="JZK35" s="150"/>
      <c r="JZL35" s="150"/>
      <c r="JZM35" s="150"/>
      <c r="JZN35" s="150"/>
      <c r="JZO35" s="150"/>
      <c r="JZP35" s="150"/>
      <c r="JZQ35" s="150"/>
      <c r="JZR35" s="150"/>
      <c r="JZS35" s="150"/>
      <c r="JZT35" s="150"/>
      <c r="JZU35" s="150"/>
      <c r="JZV35" s="150"/>
      <c r="JZW35" s="150"/>
      <c r="JZX35" s="150"/>
      <c r="JZY35" s="150"/>
      <c r="JZZ35" s="150"/>
      <c r="KAA35" s="150"/>
      <c r="KAB35" s="150"/>
      <c r="KAC35" s="150"/>
      <c r="KAD35" s="150"/>
      <c r="KAE35" s="150"/>
      <c r="KAF35" s="150"/>
      <c r="KAG35" s="150"/>
      <c r="KAH35" s="150"/>
      <c r="KAI35" s="150"/>
      <c r="KAJ35" s="150"/>
      <c r="KAK35" s="150"/>
      <c r="KAL35" s="150"/>
      <c r="KAM35" s="150"/>
      <c r="KAN35" s="150"/>
      <c r="KAO35" s="150"/>
      <c r="KAP35" s="150"/>
      <c r="KAQ35" s="150"/>
      <c r="KAR35" s="150"/>
      <c r="KAS35" s="150"/>
      <c r="KAT35" s="150"/>
      <c r="KAU35" s="150"/>
      <c r="KAV35" s="150"/>
      <c r="KAW35" s="150"/>
      <c r="KAX35" s="150"/>
      <c r="KAY35" s="150"/>
      <c r="KAZ35" s="150"/>
      <c r="KBA35" s="150"/>
      <c r="KBB35" s="150"/>
      <c r="KBC35" s="150"/>
      <c r="KBD35" s="150"/>
      <c r="KBE35" s="150"/>
      <c r="KBF35" s="150"/>
      <c r="KBG35" s="150"/>
      <c r="KBH35" s="150"/>
      <c r="KBI35" s="150"/>
      <c r="KBJ35" s="150"/>
      <c r="KBK35" s="150"/>
      <c r="KBL35" s="150"/>
      <c r="KBM35" s="150"/>
      <c r="KBN35" s="150"/>
      <c r="KBO35" s="150"/>
      <c r="KBP35" s="150"/>
      <c r="KBQ35" s="150"/>
      <c r="KBR35" s="150"/>
      <c r="KBS35" s="150"/>
      <c r="KBT35" s="150"/>
      <c r="KBU35" s="150"/>
      <c r="KBV35" s="150"/>
      <c r="KBW35" s="150"/>
      <c r="KBX35" s="150"/>
      <c r="KBY35" s="150"/>
      <c r="KBZ35" s="150"/>
      <c r="KCA35" s="150"/>
      <c r="KCB35" s="150"/>
      <c r="KCC35" s="150"/>
      <c r="KCD35" s="150"/>
      <c r="KCE35" s="150"/>
      <c r="KCF35" s="150"/>
      <c r="KCG35" s="150"/>
      <c r="KCH35" s="150"/>
      <c r="KCI35" s="150"/>
      <c r="KCJ35" s="150"/>
      <c r="KCK35" s="150"/>
      <c r="KCL35" s="150"/>
      <c r="KCM35" s="150"/>
      <c r="KCN35" s="150"/>
      <c r="KCO35" s="150"/>
      <c r="KCP35" s="150"/>
      <c r="KCQ35" s="150"/>
      <c r="KCR35" s="150"/>
      <c r="KCS35" s="150"/>
      <c r="KCT35" s="150"/>
      <c r="KCU35" s="150"/>
      <c r="KCV35" s="150"/>
      <c r="KCW35" s="150"/>
      <c r="KCX35" s="150"/>
      <c r="KCY35" s="150"/>
      <c r="KCZ35" s="150"/>
      <c r="KDA35" s="150"/>
      <c r="KDB35" s="150"/>
      <c r="KDC35" s="150"/>
      <c r="KDD35" s="150"/>
      <c r="KDE35" s="150"/>
      <c r="KDF35" s="150"/>
      <c r="KDG35" s="150"/>
      <c r="KDH35" s="150"/>
      <c r="KDI35" s="150"/>
      <c r="KDJ35" s="150"/>
      <c r="KDK35" s="150"/>
      <c r="KDL35" s="150"/>
      <c r="KDM35" s="150"/>
      <c r="KDN35" s="150"/>
      <c r="KDO35" s="150"/>
      <c r="KDP35" s="150"/>
      <c r="KDQ35" s="150"/>
      <c r="KDR35" s="150"/>
      <c r="KDS35" s="150"/>
      <c r="KDT35" s="150"/>
      <c r="KDU35" s="150"/>
      <c r="KDV35" s="150"/>
      <c r="KDW35" s="150"/>
      <c r="KDX35" s="150"/>
      <c r="KDY35" s="150"/>
      <c r="KDZ35" s="150"/>
      <c r="KEA35" s="150"/>
      <c r="KEB35" s="150"/>
      <c r="KEC35" s="150"/>
      <c r="KED35" s="150"/>
      <c r="KEE35" s="150"/>
      <c r="KEF35" s="150"/>
      <c r="KEG35" s="150"/>
      <c r="KEH35" s="150"/>
      <c r="KEI35" s="150"/>
      <c r="KEJ35" s="150"/>
      <c r="KEK35" s="150"/>
      <c r="KEL35" s="150"/>
      <c r="KEM35" s="150"/>
      <c r="KEN35" s="150"/>
      <c r="KEO35" s="150"/>
      <c r="KEP35" s="150"/>
      <c r="KEQ35" s="150"/>
      <c r="KER35" s="150"/>
      <c r="KES35" s="150"/>
      <c r="KET35" s="150"/>
      <c r="KEU35" s="150"/>
      <c r="KEV35" s="150"/>
      <c r="KEW35" s="150"/>
      <c r="KEX35" s="150"/>
      <c r="KEY35" s="150"/>
      <c r="KEZ35" s="150"/>
      <c r="KFA35" s="150"/>
      <c r="KFB35" s="150"/>
      <c r="KFC35" s="150"/>
      <c r="KFD35" s="150"/>
      <c r="KFE35" s="150"/>
      <c r="KFF35" s="150"/>
      <c r="KFG35" s="150"/>
      <c r="KFH35" s="150"/>
      <c r="KFI35" s="150"/>
      <c r="KFJ35" s="150"/>
      <c r="KFK35" s="150"/>
      <c r="KFL35" s="150"/>
      <c r="KFM35" s="150"/>
      <c r="KFN35" s="150"/>
      <c r="KFO35" s="150"/>
      <c r="KFP35" s="150"/>
      <c r="KFQ35" s="150"/>
      <c r="KFR35" s="150"/>
      <c r="KFS35" s="150"/>
      <c r="KFT35" s="150"/>
      <c r="KFU35" s="150"/>
      <c r="KFV35" s="150"/>
      <c r="KFW35" s="150"/>
      <c r="KFX35" s="150"/>
      <c r="KFY35" s="150"/>
      <c r="KFZ35" s="150"/>
      <c r="KGA35" s="150"/>
      <c r="KGB35" s="150"/>
      <c r="KGC35" s="150"/>
      <c r="KGD35" s="150"/>
      <c r="KGE35" s="150"/>
      <c r="KGF35" s="150"/>
      <c r="KGG35" s="150"/>
      <c r="KGH35" s="150"/>
      <c r="KGI35" s="150"/>
      <c r="KGJ35" s="150"/>
      <c r="KGK35" s="150"/>
      <c r="KGL35" s="150"/>
      <c r="KGM35" s="150"/>
      <c r="KGN35" s="150"/>
      <c r="KGO35" s="150"/>
      <c r="KGP35" s="150"/>
      <c r="KGQ35" s="150"/>
      <c r="KGR35" s="150"/>
      <c r="KGS35" s="150"/>
      <c r="KGT35" s="150"/>
      <c r="KGU35" s="150"/>
      <c r="KGV35" s="150"/>
      <c r="KGW35" s="150"/>
      <c r="KGX35" s="150"/>
      <c r="KGY35" s="150"/>
      <c r="KGZ35" s="150"/>
      <c r="KHA35" s="150"/>
      <c r="KHB35" s="150"/>
      <c r="KHC35" s="150"/>
      <c r="KHD35" s="150"/>
      <c r="KHE35" s="150"/>
      <c r="KHF35" s="150"/>
      <c r="KHG35" s="150"/>
      <c r="KHH35" s="150"/>
      <c r="KHI35" s="150"/>
      <c r="KHJ35" s="150"/>
      <c r="KHK35" s="150"/>
      <c r="KHL35" s="150"/>
      <c r="KHM35" s="150"/>
      <c r="KHN35" s="150"/>
      <c r="KHO35" s="150"/>
      <c r="KHP35" s="150"/>
      <c r="KHQ35" s="150"/>
      <c r="KHR35" s="150"/>
      <c r="KHS35" s="150"/>
      <c r="KHT35" s="150"/>
      <c r="KHU35" s="150"/>
      <c r="KHV35" s="150"/>
      <c r="KHW35" s="150"/>
      <c r="KHX35" s="150"/>
      <c r="KHY35" s="150"/>
      <c r="KHZ35" s="150"/>
      <c r="KIA35" s="150"/>
      <c r="KIB35" s="150"/>
      <c r="KIC35" s="150"/>
      <c r="KID35" s="150"/>
      <c r="KIE35" s="150"/>
      <c r="KIF35" s="150"/>
      <c r="KIG35" s="150"/>
      <c r="KIH35" s="150"/>
      <c r="KII35" s="150"/>
      <c r="KIJ35" s="150"/>
      <c r="KIK35" s="150"/>
      <c r="KIL35" s="150"/>
      <c r="KIM35" s="150"/>
      <c r="KIN35" s="150"/>
      <c r="KIO35" s="150"/>
      <c r="KIP35" s="150"/>
      <c r="KIQ35" s="150"/>
      <c r="KIR35" s="150"/>
      <c r="KIS35" s="150"/>
      <c r="KIT35" s="150"/>
      <c r="KIU35" s="150"/>
      <c r="KIV35" s="150"/>
      <c r="KIW35" s="150"/>
      <c r="KIX35" s="150"/>
      <c r="KIY35" s="150"/>
      <c r="KIZ35" s="150"/>
      <c r="KJA35" s="150"/>
      <c r="KJB35" s="150"/>
      <c r="KJC35" s="150"/>
      <c r="KJD35" s="150"/>
      <c r="KJE35" s="150"/>
      <c r="KJF35" s="150"/>
      <c r="KJG35" s="150"/>
      <c r="KJH35" s="150"/>
      <c r="KJI35" s="150"/>
      <c r="KJJ35" s="150"/>
      <c r="KJK35" s="150"/>
      <c r="KJL35" s="150"/>
      <c r="KJM35" s="150"/>
      <c r="KJN35" s="150"/>
      <c r="KJO35" s="150"/>
      <c r="KJP35" s="150"/>
      <c r="KJQ35" s="150"/>
      <c r="KJR35" s="150"/>
      <c r="KJS35" s="150"/>
      <c r="KJT35" s="150"/>
      <c r="KJU35" s="150"/>
      <c r="KJV35" s="150"/>
      <c r="KJW35" s="150"/>
      <c r="KJX35" s="150"/>
      <c r="KJY35" s="150"/>
      <c r="KJZ35" s="150"/>
      <c r="KKA35" s="150"/>
      <c r="KKB35" s="150"/>
      <c r="KKC35" s="150"/>
      <c r="KKD35" s="150"/>
      <c r="KKE35" s="150"/>
      <c r="KKF35" s="150"/>
      <c r="KKG35" s="150"/>
      <c r="KKH35" s="150"/>
      <c r="KKI35" s="150"/>
      <c r="KKJ35" s="150"/>
      <c r="KKK35" s="150"/>
      <c r="KKL35" s="150"/>
      <c r="KKM35" s="150"/>
      <c r="KKN35" s="150"/>
      <c r="KKO35" s="150"/>
      <c r="KKP35" s="150"/>
      <c r="KKQ35" s="150"/>
      <c r="KKR35" s="150"/>
      <c r="KKS35" s="150"/>
      <c r="KKT35" s="150"/>
      <c r="KKU35" s="150"/>
      <c r="KKV35" s="150"/>
      <c r="KKW35" s="150"/>
      <c r="KKX35" s="150"/>
      <c r="KKY35" s="150"/>
      <c r="KKZ35" s="150"/>
      <c r="KLA35" s="150"/>
      <c r="KLB35" s="150"/>
      <c r="KLC35" s="150"/>
      <c r="KLD35" s="150"/>
      <c r="KLE35" s="150"/>
      <c r="KLF35" s="150"/>
      <c r="KLG35" s="150"/>
      <c r="KLH35" s="150"/>
      <c r="KLI35" s="150"/>
      <c r="KLJ35" s="150"/>
      <c r="KLK35" s="150"/>
      <c r="KLL35" s="150"/>
      <c r="KLM35" s="150"/>
      <c r="KLN35" s="150"/>
      <c r="KLO35" s="150"/>
      <c r="KLP35" s="150"/>
      <c r="KLQ35" s="150"/>
      <c r="KLR35" s="150"/>
      <c r="KLS35" s="150"/>
      <c r="KLT35" s="150"/>
      <c r="KLU35" s="150"/>
      <c r="KLV35" s="150"/>
      <c r="KLW35" s="150"/>
      <c r="KLX35" s="150"/>
      <c r="KLY35" s="150"/>
      <c r="KLZ35" s="150"/>
      <c r="KMA35" s="150"/>
      <c r="KMB35" s="150"/>
      <c r="KMC35" s="150"/>
      <c r="KMD35" s="150"/>
      <c r="KME35" s="150"/>
      <c r="KMF35" s="150"/>
      <c r="KMG35" s="150"/>
      <c r="KMH35" s="150"/>
      <c r="KMI35" s="150"/>
      <c r="KMJ35" s="150"/>
      <c r="KMK35" s="150"/>
      <c r="KML35" s="150"/>
      <c r="KMM35" s="150"/>
      <c r="KMN35" s="150"/>
      <c r="KMO35" s="150"/>
      <c r="KMP35" s="150"/>
      <c r="KMQ35" s="150"/>
      <c r="KMR35" s="150"/>
      <c r="KMS35" s="150"/>
      <c r="KMT35" s="150"/>
      <c r="KMU35" s="150"/>
      <c r="KMV35" s="150"/>
      <c r="KMW35" s="150"/>
      <c r="KMX35" s="150"/>
      <c r="KMY35" s="150"/>
      <c r="KMZ35" s="150"/>
      <c r="KNA35" s="150"/>
      <c r="KNB35" s="150"/>
      <c r="KNC35" s="150"/>
      <c r="KND35" s="150"/>
      <c r="KNE35" s="150"/>
      <c r="KNF35" s="150"/>
      <c r="KNG35" s="150"/>
      <c r="KNH35" s="150"/>
      <c r="KNI35" s="150"/>
      <c r="KNJ35" s="150"/>
      <c r="KNK35" s="150"/>
      <c r="KNL35" s="150"/>
      <c r="KNM35" s="150"/>
      <c r="KNN35" s="150"/>
      <c r="KNO35" s="150"/>
      <c r="KNP35" s="150"/>
      <c r="KNQ35" s="150"/>
      <c r="KNR35" s="150"/>
      <c r="KNS35" s="150"/>
      <c r="KNT35" s="150"/>
      <c r="KNU35" s="150"/>
      <c r="KNV35" s="150"/>
      <c r="KNW35" s="150"/>
      <c r="KNX35" s="150"/>
      <c r="KNY35" s="150"/>
      <c r="KNZ35" s="150"/>
      <c r="KOA35" s="150"/>
      <c r="KOB35" s="150"/>
      <c r="KOC35" s="150"/>
      <c r="KOD35" s="150"/>
      <c r="KOE35" s="150"/>
      <c r="KOF35" s="150"/>
      <c r="KOG35" s="150"/>
      <c r="KOH35" s="150"/>
      <c r="KOI35" s="150"/>
      <c r="KOJ35" s="150"/>
      <c r="KOK35" s="150"/>
      <c r="KOL35" s="150"/>
      <c r="KOM35" s="150"/>
      <c r="KON35" s="150"/>
      <c r="KOO35" s="150"/>
      <c r="KOP35" s="150"/>
      <c r="KOQ35" s="150"/>
      <c r="KOR35" s="150"/>
      <c r="KOS35" s="150"/>
      <c r="KOT35" s="150"/>
      <c r="KOU35" s="150"/>
      <c r="KOV35" s="150"/>
      <c r="KOW35" s="150"/>
      <c r="KOX35" s="150"/>
      <c r="KOY35" s="150"/>
      <c r="KOZ35" s="150"/>
      <c r="KPA35" s="150"/>
      <c r="KPB35" s="150"/>
      <c r="KPC35" s="150"/>
      <c r="KPD35" s="150"/>
      <c r="KPE35" s="150"/>
      <c r="KPF35" s="150"/>
      <c r="KPG35" s="150"/>
      <c r="KPH35" s="150"/>
      <c r="KPI35" s="150"/>
      <c r="KPJ35" s="150"/>
      <c r="KPK35" s="150"/>
      <c r="KPL35" s="150"/>
      <c r="KPM35" s="150"/>
      <c r="KPN35" s="150"/>
      <c r="KPO35" s="150"/>
      <c r="KPP35" s="150"/>
      <c r="KPQ35" s="150"/>
      <c r="KPR35" s="150"/>
      <c r="KPS35" s="150"/>
      <c r="KPT35" s="150"/>
      <c r="KPU35" s="150"/>
      <c r="KPV35" s="150"/>
      <c r="KPW35" s="150"/>
      <c r="KPX35" s="150"/>
      <c r="KPY35" s="150"/>
      <c r="KPZ35" s="150"/>
      <c r="KQA35" s="150"/>
      <c r="KQB35" s="150"/>
      <c r="KQC35" s="150"/>
      <c r="KQD35" s="150"/>
      <c r="KQE35" s="150"/>
      <c r="KQF35" s="150"/>
      <c r="KQG35" s="150"/>
      <c r="KQH35" s="150"/>
      <c r="KQI35" s="150"/>
      <c r="KQJ35" s="150"/>
      <c r="KQK35" s="150"/>
      <c r="KQL35" s="150"/>
      <c r="KQM35" s="150"/>
      <c r="KQN35" s="150"/>
      <c r="KQO35" s="150"/>
      <c r="KQP35" s="150"/>
      <c r="KQQ35" s="150"/>
      <c r="KQR35" s="150"/>
      <c r="KQS35" s="150"/>
      <c r="KQT35" s="150"/>
      <c r="KQU35" s="150"/>
      <c r="KQV35" s="150"/>
      <c r="KQW35" s="150"/>
      <c r="KQX35" s="150"/>
      <c r="KQY35" s="150"/>
      <c r="KQZ35" s="150"/>
      <c r="KRA35" s="150"/>
      <c r="KRB35" s="150"/>
      <c r="KRC35" s="150"/>
      <c r="KRD35" s="150"/>
      <c r="KRE35" s="150"/>
      <c r="KRF35" s="150"/>
      <c r="KRG35" s="150"/>
      <c r="KRH35" s="150"/>
      <c r="KRI35" s="150"/>
      <c r="KRJ35" s="150"/>
      <c r="KRK35" s="150"/>
      <c r="KRL35" s="150"/>
      <c r="KRM35" s="150"/>
      <c r="KRN35" s="150"/>
      <c r="KRO35" s="150"/>
      <c r="KRP35" s="150"/>
      <c r="KRQ35" s="150"/>
      <c r="KRR35" s="150"/>
      <c r="KRS35" s="150"/>
      <c r="KRT35" s="150"/>
      <c r="KRU35" s="150"/>
      <c r="KRV35" s="150"/>
      <c r="KRW35" s="150"/>
      <c r="KRX35" s="150"/>
      <c r="KRY35" s="150"/>
      <c r="KRZ35" s="150"/>
      <c r="KSA35" s="150"/>
      <c r="KSB35" s="150"/>
      <c r="KSC35" s="150"/>
      <c r="KSD35" s="150"/>
      <c r="KSE35" s="150"/>
      <c r="KSF35" s="150"/>
      <c r="KSG35" s="150"/>
      <c r="KSH35" s="150"/>
      <c r="KSI35" s="150"/>
      <c r="KSJ35" s="150"/>
      <c r="KSK35" s="150"/>
      <c r="KSL35" s="150"/>
      <c r="KSM35" s="150"/>
      <c r="KSN35" s="150"/>
      <c r="KSO35" s="150"/>
      <c r="KSP35" s="150"/>
      <c r="KSQ35" s="150"/>
      <c r="KSR35" s="150"/>
      <c r="KSS35" s="150"/>
      <c r="KST35" s="150"/>
      <c r="KSU35" s="150"/>
      <c r="KSV35" s="150"/>
      <c r="KSW35" s="150"/>
      <c r="KSX35" s="150"/>
      <c r="KSY35" s="150"/>
      <c r="KSZ35" s="150"/>
      <c r="KTA35" s="150"/>
      <c r="KTB35" s="150"/>
      <c r="KTC35" s="150"/>
      <c r="KTD35" s="150"/>
      <c r="KTE35" s="150"/>
      <c r="KTF35" s="150"/>
      <c r="KTG35" s="150"/>
      <c r="KTH35" s="150"/>
      <c r="KTI35" s="150"/>
      <c r="KTJ35" s="150"/>
      <c r="KTK35" s="150"/>
      <c r="KTL35" s="150"/>
      <c r="KTM35" s="150"/>
      <c r="KTN35" s="150"/>
      <c r="KTO35" s="150"/>
      <c r="KTP35" s="150"/>
      <c r="KTQ35" s="150"/>
      <c r="KTR35" s="150"/>
      <c r="KTS35" s="150"/>
      <c r="KTT35" s="150"/>
      <c r="KTU35" s="150"/>
      <c r="KTV35" s="150"/>
      <c r="KTW35" s="150"/>
      <c r="KTX35" s="150"/>
      <c r="KTY35" s="150"/>
      <c r="KTZ35" s="150"/>
      <c r="KUA35" s="150"/>
      <c r="KUB35" s="150"/>
      <c r="KUC35" s="150"/>
      <c r="KUD35" s="150"/>
      <c r="KUE35" s="150"/>
      <c r="KUF35" s="150"/>
      <c r="KUG35" s="150"/>
      <c r="KUH35" s="150"/>
      <c r="KUI35" s="150"/>
      <c r="KUJ35" s="150"/>
      <c r="KUK35" s="150"/>
      <c r="KUL35" s="150"/>
      <c r="KUM35" s="150"/>
      <c r="KUN35" s="150"/>
      <c r="KUO35" s="150"/>
      <c r="KUP35" s="150"/>
      <c r="KUQ35" s="150"/>
      <c r="KUR35" s="150"/>
      <c r="KUS35" s="150"/>
      <c r="KUT35" s="150"/>
      <c r="KUU35" s="150"/>
      <c r="KUV35" s="150"/>
      <c r="KUW35" s="150"/>
      <c r="KUX35" s="150"/>
      <c r="KUY35" s="150"/>
      <c r="KUZ35" s="150"/>
      <c r="KVA35" s="150"/>
      <c r="KVB35" s="150"/>
      <c r="KVC35" s="150"/>
      <c r="KVD35" s="150"/>
      <c r="KVE35" s="150"/>
      <c r="KVF35" s="150"/>
      <c r="KVG35" s="150"/>
      <c r="KVH35" s="150"/>
      <c r="KVI35" s="150"/>
      <c r="KVJ35" s="150"/>
      <c r="KVK35" s="150"/>
      <c r="KVL35" s="150"/>
      <c r="KVM35" s="150"/>
      <c r="KVN35" s="150"/>
      <c r="KVO35" s="150"/>
      <c r="KVP35" s="150"/>
      <c r="KVQ35" s="150"/>
      <c r="KVR35" s="150"/>
      <c r="KVS35" s="150"/>
      <c r="KVT35" s="150"/>
      <c r="KVU35" s="150"/>
      <c r="KVV35" s="150"/>
      <c r="KVW35" s="150"/>
      <c r="KVX35" s="150"/>
      <c r="KVY35" s="150"/>
      <c r="KVZ35" s="150"/>
      <c r="KWA35" s="150"/>
      <c r="KWB35" s="150"/>
      <c r="KWC35" s="150"/>
      <c r="KWD35" s="150"/>
      <c r="KWE35" s="150"/>
      <c r="KWF35" s="150"/>
      <c r="KWG35" s="150"/>
      <c r="KWH35" s="150"/>
      <c r="KWI35" s="150"/>
      <c r="KWJ35" s="150"/>
      <c r="KWK35" s="150"/>
      <c r="KWL35" s="150"/>
      <c r="KWM35" s="150"/>
      <c r="KWN35" s="150"/>
      <c r="KWO35" s="150"/>
      <c r="KWP35" s="150"/>
      <c r="KWQ35" s="150"/>
      <c r="KWR35" s="150"/>
      <c r="KWS35" s="150"/>
      <c r="KWT35" s="150"/>
      <c r="KWU35" s="150"/>
      <c r="KWV35" s="150"/>
      <c r="KWW35" s="150"/>
      <c r="KWX35" s="150"/>
      <c r="KWY35" s="150"/>
      <c r="KWZ35" s="150"/>
      <c r="KXA35" s="150"/>
      <c r="KXB35" s="150"/>
      <c r="KXC35" s="150"/>
      <c r="KXD35" s="150"/>
      <c r="KXE35" s="150"/>
      <c r="KXF35" s="150"/>
      <c r="KXG35" s="150"/>
      <c r="KXH35" s="150"/>
      <c r="KXI35" s="150"/>
      <c r="KXJ35" s="150"/>
      <c r="KXK35" s="150"/>
      <c r="KXL35" s="150"/>
      <c r="KXM35" s="150"/>
      <c r="KXN35" s="150"/>
      <c r="KXO35" s="150"/>
      <c r="KXP35" s="150"/>
      <c r="KXQ35" s="150"/>
      <c r="KXR35" s="150"/>
      <c r="KXS35" s="150"/>
      <c r="KXT35" s="150"/>
      <c r="KXU35" s="150"/>
      <c r="KXV35" s="150"/>
      <c r="KXW35" s="150"/>
      <c r="KXX35" s="150"/>
      <c r="KXY35" s="150"/>
      <c r="KXZ35" s="150"/>
      <c r="KYA35" s="150"/>
      <c r="KYB35" s="150"/>
      <c r="KYC35" s="150"/>
      <c r="KYD35" s="150"/>
      <c r="KYE35" s="150"/>
      <c r="KYF35" s="150"/>
      <c r="KYG35" s="150"/>
      <c r="KYH35" s="150"/>
      <c r="KYI35" s="150"/>
      <c r="KYJ35" s="150"/>
      <c r="KYK35" s="150"/>
      <c r="KYL35" s="150"/>
      <c r="KYM35" s="150"/>
      <c r="KYN35" s="150"/>
      <c r="KYO35" s="150"/>
      <c r="KYP35" s="150"/>
      <c r="KYQ35" s="150"/>
      <c r="KYR35" s="150"/>
      <c r="KYS35" s="150"/>
      <c r="KYT35" s="150"/>
      <c r="KYU35" s="150"/>
      <c r="KYV35" s="150"/>
      <c r="KYW35" s="150"/>
      <c r="KYX35" s="150"/>
      <c r="KYY35" s="150"/>
      <c r="KYZ35" s="150"/>
      <c r="KZA35" s="150"/>
      <c r="KZB35" s="150"/>
      <c r="KZC35" s="150"/>
      <c r="KZD35" s="150"/>
      <c r="KZE35" s="150"/>
      <c r="KZF35" s="150"/>
      <c r="KZG35" s="150"/>
      <c r="KZH35" s="150"/>
      <c r="KZI35" s="150"/>
      <c r="KZJ35" s="150"/>
      <c r="KZK35" s="150"/>
      <c r="KZL35" s="150"/>
      <c r="KZM35" s="150"/>
      <c r="KZN35" s="150"/>
      <c r="KZO35" s="150"/>
      <c r="KZP35" s="150"/>
      <c r="KZQ35" s="150"/>
      <c r="KZR35" s="150"/>
      <c r="KZS35" s="150"/>
      <c r="KZT35" s="150"/>
      <c r="KZU35" s="150"/>
      <c r="KZV35" s="150"/>
      <c r="KZW35" s="150"/>
      <c r="KZX35" s="150"/>
      <c r="KZY35" s="150"/>
      <c r="KZZ35" s="150"/>
      <c r="LAA35" s="150"/>
      <c r="LAB35" s="150"/>
      <c r="LAC35" s="150"/>
      <c r="LAD35" s="150"/>
      <c r="LAE35" s="150"/>
      <c r="LAF35" s="150"/>
      <c r="LAG35" s="150"/>
      <c r="LAH35" s="150"/>
      <c r="LAI35" s="150"/>
      <c r="LAJ35" s="150"/>
      <c r="LAK35" s="150"/>
      <c r="LAL35" s="150"/>
      <c r="LAM35" s="150"/>
      <c r="LAN35" s="150"/>
      <c r="LAO35" s="150"/>
      <c r="LAP35" s="150"/>
      <c r="LAQ35" s="150"/>
      <c r="LAR35" s="150"/>
      <c r="LAS35" s="150"/>
      <c r="LAT35" s="150"/>
      <c r="LAU35" s="150"/>
      <c r="LAV35" s="150"/>
      <c r="LAW35" s="150"/>
      <c r="LAX35" s="150"/>
      <c r="LAY35" s="150"/>
      <c r="LAZ35" s="150"/>
      <c r="LBA35" s="150"/>
      <c r="LBB35" s="150"/>
      <c r="LBC35" s="150"/>
      <c r="LBD35" s="150"/>
      <c r="LBE35" s="150"/>
      <c r="LBF35" s="150"/>
      <c r="LBG35" s="150"/>
      <c r="LBH35" s="150"/>
      <c r="LBI35" s="150"/>
      <c r="LBJ35" s="150"/>
      <c r="LBK35" s="150"/>
      <c r="LBL35" s="150"/>
      <c r="LBM35" s="150"/>
      <c r="LBN35" s="150"/>
      <c r="LBO35" s="150"/>
      <c r="LBP35" s="150"/>
      <c r="LBQ35" s="150"/>
      <c r="LBR35" s="150"/>
      <c r="LBS35" s="150"/>
      <c r="LBT35" s="150"/>
      <c r="LBU35" s="150"/>
      <c r="LBV35" s="150"/>
      <c r="LBW35" s="150"/>
      <c r="LBX35" s="150"/>
      <c r="LBY35" s="150"/>
      <c r="LBZ35" s="150"/>
      <c r="LCA35" s="150"/>
      <c r="LCB35" s="150"/>
      <c r="LCC35" s="150"/>
      <c r="LCD35" s="150"/>
      <c r="LCE35" s="150"/>
      <c r="LCF35" s="150"/>
      <c r="LCG35" s="150"/>
      <c r="LCH35" s="150"/>
      <c r="LCI35" s="150"/>
      <c r="LCJ35" s="150"/>
      <c r="LCK35" s="150"/>
      <c r="LCL35" s="150"/>
      <c r="LCM35" s="150"/>
      <c r="LCN35" s="150"/>
      <c r="LCO35" s="150"/>
      <c r="LCP35" s="150"/>
      <c r="LCQ35" s="150"/>
      <c r="LCR35" s="150"/>
      <c r="LCS35" s="150"/>
      <c r="LCT35" s="150"/>
      <c r="LCU35" s="150"/>
      <c r="LCV35" s="150"/>
      <c r="LCW35" s="150"/>
      <c r="LCX35" s="150"/>
      <c r="LCY35" s="150"/>
      <c r="LCZ35" s="150"/>
      <c r="LDA35" s="150"/>
      <c r="LDB35" s="150"/>
      <c r="LDC35" s="150"/>
      <c r="LDD35" s="150"/>
      <c r="LDE35" s="150"/>
      <c r="LDF35" s="150"/>
      <c r="LDG35" s="150"/>
      <c r="LDH35" s="150"/>
      <c r="LDI35" s="150"/>
      <c r="LDJ35" s="150"/>
      <c r="LDK35" s="150"/>
      <c r="LDL35" s="150"/>
      <c r="LDM35" s="150"/>
      <c r="LDN35" s="150"/>
      <c r="LDO35" s="150"/>
      <c r="LDP35" s="150"/>
      <c r="LDQ35" s="150"/>
      <c r="LDR35" s="150"/>
      <c r="LDS35" s="150"/>
      <c r="LDT35" s="150"/>
      <c r="LDU35" s="150"/>
      <c r="LDV35" s="150"/>
      <c r="LDW35" s="150"/>
      <c r="LDX35" s="150"/>
      <c r="LDY35" s="150"/>
      <c r="LDZ35" s="150"/>
      <c r="LEA35" s="150"/>
      <c r="LEB35" s="150"/>
      <c r="LEC35" s="150"/>
      <c r="LED35" s="150"/>
      <c r="LEE35" s="150"/>
      <c r="LEF35" s="150"/>
      <c r="LEG35" s="150"/>
      <c r="LEH35" s="150"/>
      <c r="LEI35" s="150"/>
      <c r="LEJ35" s="150"/>
      <c r="LEK35" s="150"/>
      <c r="LEL35" s="150"/>
      <c r="LEM35" s="150"/>
      <c r="LEN35" s="150"/>
      <c r="LEO35" s="150"/>
      <c r="LEP35" s="150"/>
      <c r="LEQ35" s="150"/>
      <c r="LER35" s="150"/>
      <c r="LES35" s="150"/>
      <c r="LET35" s="150"/>
      <c r="LEU35" s="150"/>
      <c r="LEV35" s="150"/>
      <c r="LEW35" s="150"/>
      <c r="LEX35" s="150"/>
      <c r="LEY35" s="150"/>
      <c r="LEZ35" s="150"/>
      <c r="LFA35" s="150"/>
      <c r="LFB35" s="150"/>
      <c r="LFC35" s="150"/>
      <c r="LFD35" s="150"/>
      <c r="LFE35" s="150"/>
      <c r="LFF35" s="150"/>
      <c r="LFG35" s="150"/>
      <c r="LFH35" s="150"/>
      <c r="LFI35" s="150"/>
      <c r="LFJ35" s="150"/>
      <c r="LFK35" s="150"/>
      <c r="LFL35" s="150"/>
      <c r="LFM35" s="150"/>
      <c r="LFN35" s="150"/>
      <c r="LFO35" s="150"/>
      <c r="LFP35" s="150"/>
      <c r="LFQ35" s="150"/>
      <c r="LFR35" s="150"/>
      <c r="LFS35" s="150"/>
      <c r="LFT35" s="150"/>
      <c r="LFU35" s="150"/>
      <c r="LFV35" s="150"/>
      <c r="LFW35" s="150"/>
      <c r="LFX35" s="150"/>
      <c r="LFY35" s="150"/>
      <c r="LFZ35" s="150"/>
      <c r="LGA35" s="150"/>
      <c r="LGB35" s="150"/>
      <c r="LGC35" s="150"/>
      <c r="LGD35" s="150"/>
      <c r="LGE35" s="150"/>
      <c r="LGF35" s="150"/>
      <c r="LGG35" s="150"/>
      <c r="LGH35" s="150"/>
      <c r="LGI35" s="150"/>
      <c r="LGJ35" s="150"/>
      <c r="LGK35" s="150"/>
      <c r="LGL35" s="150"/>
      <c r="LGM35" s="150"/>
      <c r="LGN35" s="150"/>
      <c r="LGO35" s="150"/>
      <c r="LGP35" s="150"/>
      <c r="LGQ35" s="150"/>
      <c r="LGR35" s="150"/>
      <c r="LGS35" s="150"/>
      <c r="LGT35" s="150"/>
      <c r="LGU35" s="150"/>
      <c r="LGV35" s="150"/>
      <c r="LGW35" s="150"/>
      <c r="LGX35" s="150"/>
      <c r="LGY35" s="150"/>
      <c r="LGZ35" s="150"/>
      <c r="LHA35" s="150"/>
      <c r="LHB35" s="150"/>
      <c r="LHC35" s="150"/>
      <c r="LHD35" s="150"/>
      <c r="LHE35" s="150"/>
      <c r="LHF35" s="150"/>
      <c r="LHG35" s="150"/>
      <c r="LHH35" s="150"/>
      <c r="LHI35" s="150"/>
      <c r="LHJ35" s="150"/>
      <c r="LHK35" s="150"/>
      <c r="LHL35" s="150"/>
      <c r="LHM35" s="150"/>
      <c r="LHN35" s="150"/>
      <c r="LHO35" s="150"/>
      <c r="LHP35" s="150"/>
      <c r="LHQ35" s="150"/>
      <c r="LHR35" s="150"/>
      <c r="LHS35" s="150"/>
      <c r="LHT35" s="150"/>
      <c r="LHU35" s="150"/>
      <c r="LHV35" s="150"/>
      <c r="LHW35" s="150"/>
      <c r="LHX35" s="150"/>
      <c r="LHY35" s="150"/>
      <c r="LHZ35" s="150"/>
      <c r="LIA35" s="150"/>
      <c r="LIB35" s="150"/>
      <c r="LIC35" s="150"/>
      <c r="LID35" s="150"/>
      <c r="LIE35" s="150"/>
      <c r="LIF35" s="150"/>
      <c r="LIG35" s="150"/>
      <c r="LIH35" s="150"/>
      <c r="LII35" s="150"/>
      <c r="LIJ35" s="150"/>
      <c r="LIK35" s="150"/>
      <c r="LIL35" s="150"/>
      <c r="LIM35" s="150"/>
      <c r="LIN35" s="150"/>
      <c r="LIO35" s="150"/>
      <c r="LIP35" s="150"/>
      <c r="LIQ35" s="150"/>
      <c r="LIR35" s="150"/>
      <c r="LIS35" s="150"/>
      <c r="LIT35" s="150"/>
      <c r="LIU35" s="150"/>
      <c r="LIV35" s="150"/>
      <c r="LIW35" s="150"/>
      <c r="LIX35" s="150"/>
      <c r="LIY35" s="150"/>
      <c r="LIZ35" s="150"/>
      <c r="LJA35" s="150"/>
      <c r="LJB35" s="150"/>
      <c r="LJC35" s="150"/>
      <c r="LJD35" s="150"/>
      <c r="LJE35" s="150"/>
      <c r="LJF35" s="150"/>
      <c r="LJG35" s="150"/>
      <c r="LJH35" s="150"/>
      <c r="LJI35" s="150"/>
      <c r="LJJ35" s="150"/>
      <c r="LJK35" s="150"/>
      <c r="LJL35" s="150"/>
      <c r="LJM35" s="150"/>
      <c r="LJN35" s="150"/>
      <c r="LJO35" s="150"/>
      <c r="LJP35" s="150"/>
      <c r="LJQ35" s="150"/>
      <c r="LJR35" s="150"/>
      <c r="LJS35" s="150"/>
      <c r="LJT35" s="150"/>
      <c r="LJU35" s="150"/>
      <c r="LJV35" s="150"/>
      <c r="LJW35" s="150"/>
      <c r="LJX35" s="150"/>
      <c r="LJY35" s="150"/>
      <c r="LJZ35" s="150"/>
      <c r="LKA35" s="150"/>
      <c r="LKB35" s="150"/>
      <c r="LKC35" s="150"/>
      <c r="LKD35" s="150"/>
      <c r="LKE35" s="150"/>
      <c r="LKF35" s="150"/>
      <c r="LKG35" s="150"/>
      <c r="LKH35" s="150"/>
      <c r="LKI35" s="150"/>
      <c r="LKJ35" s="150"/>
      <c r="LKK35" s="150"/>
      <c r="LKL35" s="150"/>
      <c r="LKM35" s="150"/>
      <c r="LKN35" s="150"/>
      <c r="LKO35" s="150"/>
      <c r="LKP35" s="150"/>
      <c r="LKQ35" s="150"/>
      <c r="LKR35" s="150"/>
      <c r="LKS35" s="150"/>
      <c r="LKT35" s="150"/>
      <c r="LKU35" s="150"/>
      <c r="LKV35" s="150"/>
      <c r="LKW35" s="150"/>
      <c r="LKX35" s="150"/>
      <c r="LKY35" s="150"/>
      <c r="LKZ35" s="150"/>
      <c r="LLA35" s="150"/>
      <c r="LLB35" s="150"/>
      <c r="LLC35" s="150"/>
      <c r="LLD35" s="150"/>
      <c r="LLE35" s="150"/>
      <c r="LLF35" s="150"/>
      <c r="LLG35" s="150"/>
      <c r="LLH35" s="150"/>
      <c r="LLI35" s="150"/>
      <c r="LLJ35" s="150"/>
      <c r="LLK35" s="150"/>
      <c r="LLL35" s="150"/>
      <c r="LLM35" s="150"/>
      <c r="LLN35" s="150"/>
      <c r="LLO35" s="150"/>
      <c r="LLP35" s="150"/>
      <c r="LLQ35" s="150"/>
      <c r="LLR35" s="150"/>
      <c r="LLS35" s="150"/>
      <c r="LLT35" s="150"/>
      <c r="LLU35" s="150"/>
      <c r="LLV35" s="150"/>
      <c r="LLW35" s="150"/>
      <c r="LLX35" s="150"/>
      <c r="LLY35" s="150"/>
      <c r="LLZ35" s="150"/>
      <c r="LMA35" s="150"/>
      <c r="LMB35" s="150"/>
      <c r="LMC35" s="150"/>
      <c r="LMD35" s="150"/>
      <c r="LME35" s="150"/>
      <c r="LMF35" s="150"/>
      <c r="LMG35" s="150"/>
      <c r="LMH35" s="150"/>
      <c r="LMI35" s="150"/>
      <c r="LMJ35" s="150"/>
      <c r="LMK35" s="150"/>
      <c r="LML35" s="150"/>
      <c r="LMM35" s="150"/>
      <c r="LMN35" s="150"/>
      <c r="LMO35" s="150"/>
      <c r="LMP35" s="150"/>
      <c r="LMQ35" s="150"/>
      <c r="LMR35" s="150"/>
      <c r="LMS35" s="150"/>
      <c r="LMT35" s="150"/>
      <c r="LMU35" s="150"/>
      <c r="LMV35" s="150"/>
      <c r="LMW35" s="150"/>
      <c r="LMX35" s="150"/>
      <c r="LMY35" s="150"/>
      <c r="LMZ35" s="150"/>
      <c r="LNA35" s="150"/>
      <c r="LNB35" s="150"/>
      <c r="LNC35" s="150"/>
      <c r="LND35" s="150"/>
      <c r="LNE35" s="150"/>
      <c r="LNF35" s="150"/>
      <c r="LNG35" s="150"/>
      <c r="LNH35" s="150"/>
      <c r="LNI35" s="150"/>
      <c r="LNJ35" s="150"/>
      <c r="LNK35" s="150"/>
      <c r="LNL35" s="150"/>
      <c r="LNM35" s="150"/>
      <c r="LNN35" s="150"/>
      <c r="LNO35" s="150"/>
      <c r="LNP35" s="150"/>
      <c r="LNQ35" s="150"/>
      <c r="LNR35" s="150"/>
      <c r="LNS35" s="150"/>
      <c r="LNT35" s="150"/>
      <c r="LNU35" s="150"/>
      <c r="LNV35" s="150"/>
      <c r="LNW35" s="150"/>
      <c r="LNX35" s="150"/>
      <c r="LNY35" s="150"/>
      <c r="LNZ35" s="150"/>
      <c r="LOA35" s="150"/>
      <c r="LOB35" s="150"/>
      <c r="LOC35" s="150"/>
      <c r="LOD35" s="150"/>
      <c r="LOE35" s="150"/>
      <c r="LOF35" s="150"/>
      <c r="LOG35" s="150"/>
      <c r="LOH35" s="150"/>
      <c r="LOI35" s="150"/>
      <c r="LOJ35" s="150"/>
      <c r="LOK35" s="150"/>
      <c r="LOL35" s="150"/>
      <c r="LOM35" s="150"/>
      <c r="LON35" s="150"/>
      <c r="LOO35" s="150"/>
      <c r="LOP35" s="150"/>
      <c r="LOQ35" s="150"/>
      <c r="LOR35" s="150"/>
      <c r="LOS35" s="150"/>
      <c r="LOT35" s="150"/>
      <c r="LOU35" s="150"/>
      <c r="LOV35" s="150"/>
      <c r="LOW35" s="150"/>
      <c r="LOX35" s="150"/>
      <c r="LOY35" s="150"/>
      <c r="LOZ35" s="150"/>
      <c r="LPA35" s="150"/>
      <c r="LPB35" s="150"/>
      <c r="LPC35" s="150"/>
      <c r="LPD35" s="150"/>
      <c r="LPE35" s="150"/>
      <c r="LPF35" s="150"/>
      <c r="LPG35" s="150"/>
      <c r="LPH35" s="150"/>
      <c r="LPI35" s="150"/>
      <c r="LPJ35" s="150"/>
      <c r="LPK35" s="150"/>
      <c r="LPL35" s="150"/>
      <c r="LPM35" s="150"/>
      <c r="LPN35" s="150"/>
      <c r="LPO35" s="150"/>
      <c r="LPP35" s="150"/>
      <c r="LPQ35" s="150"/>
      <c r="LPR35" s="150"/>
      <c r="LPS35" s="150"/>
      <c r="LPT35" s="150"/>
      <c r="LPU35" s="150"/>
      <c r="LPV35" s="150"/>
      <c r="LPW35" s="150"/>
      <c r="LPX35" s="150"/>
      <c r="LPY35" s="150"/>
      <c r="LPZ35" s="150"/>
      <c r="LQA35" s="150"/>
      <c r="LQB35" s="150"/>
      <c r="LQC35" s="150"/>
      <c r="LQD35" s="150"/>
      <c r="LQE35" s="150"/>
      <c r="LQF35" s="150"/>
      <c r="LQG35" s="150"/>
      <c r="LQH35" s="150"/>
      <c r="LQI35" s="150"/>
      <c r="LQJ35" s="150"/>
      <c r="LQK35" s="150"/>
      <c r="LQL35" s="150"/>
      <c r="LQM35" s="150"/>
      <c r="LQN35" s="150"/>
      <c r="LQO35" s="150"/>
      <c r="LQP35" s="150"/>
      <c r="LQQ35" s="150"/>
      <c r="LQR35" s="150"/>
      <c r="LQS35" s="150"/>
      <c r="LQT35" s="150"/>
      <c r="LQU35" s="150"/>
      <c r="LQV35" s="150"/>
      <c r="LQW35" s="150"/>
      <c r="LQX35" s="150"/>
      <c r="LQY35" s="150"/>
      <c r="LQZ35" s="150"/>
      <c r="LRA35" s="150"/>
      <c r="LRB35" s="150"/>
      <c r="LRC35" s="150"/>
      <c r="LRD35" s="150"/>
      <c r="LRE35" s="150"/>
      <c r="LRF35" s="150"/>
      <c r="LRG35" s="150"/>
      <c r="LRH35" s="150"/>
      <c r="LRI35" s="150"/>
      <c r="LRJ35" s="150"/>
      <c r="LRK35" s="150"/>
      <c r="LRL35" s="150"/>
      <c r="LRM35" s="150"/>
      <c r="LRN35" s="150"/>
      <c r="LRO35" s="150"/>
      <c r="LRP35" s="150"/>
      <c r="LRQ35" s="150"/>
      <c r="LRR35" s="150"/>
      <c r="LRS35" s="150"/>
      <c r="LRT35" s="150"/>
      <c r="LRU35" s="150"/>
      <c r="LRV35" s="150"/>
      <c r="LRW35" s="150"/>
      <c r="LRX35" s="150"/>
      <c r="LRY35" s="150"/>
      <c r="LRZ35" s="150"/>
      <c r="LSA35" s="150"/>
      <c r="LSB35" s="150"/>
      <c r="LSC35" s="150"/>
      <c r="LSD35" s="150"/>
      <c r="LSE35" s="150"/>
      <c r="LSF35" s="150"/>
      <c r="LSG35" s="150"/>
      <c r="LSH35" s="150"/>
      <c r="LSI35" s="150"/>
      <c r="LSJ35" s="150"/>
      <c r="LSK35" s="150"/>
      <c r="LSL35" s="150"/>
      <c r="LSM35" s="150"/>
      <c r="LSN35" s="150"/>
      <c r="LSO35" s="150"/>
      <c r="LSP35" s="150"/>
      <c r="LSQ35" s="150"/>
      <c r="LSR35" s="150"/>
      <c r="LSS35" s="150"/>
      <c r="LST35" s="150"/>
      <c r="LSU35" s="150"/>
      <c r="LSV35" s="150"/>
      <c r="LSW35" s="150"/>
      <c r="LSX35" s="150"/>
      <c r="LSY35" s="150"/>
      <c r="LSZ35" s="150"/>
      <c r="LTA35" s="150"/>
      <c r="LTB35" s="150"/>
      <c r="LTC35" s="150"/>
      <c r="LTD35" s="150"/>
      <c r="LTE35" s="150"/>
      <c r="LTF35" s="150"/>
      <c r="LTG35" s="150"/>
      <c r="LTH35" s="150"/>
      <c r="LTI35" s="150"/>
      <c r="LTJ35" s="150"/>
      <c r="LTK35" s="150"/>
      <c r="LTL35" s="150"/>
      <c r="LTM35" s="150"/>
      <c r="LTN35" s="150"/>
      <c r="LTO35" s="150"/>
      <c r="LTP35" s="150"/>
      <c r="LTQ35" s="150"/>
      <c r="LTR35" s="150"/>
      <c r="LTS35" s="150"/>
      <c r="LTT35" s="150"/>
      <c r="LTU35" s="150"/>
      <c r="LTV35" s="150"/>
      <c r="LTW35" s="150"/>
      <c r="LTX35" s="150"/>
      <c r="LTY35" s="150"/>
      <c r="LTZ35" s="150"/>
      <c r="LUA35" s="150"/>
      <c r="LUB35" s="150"/>
      <c r="LUC35" s="150"/>
      <c r="LUD35" s="150"/>
      <c r="LUE35" s="150"/>
      <c r="LUF35" s="150"/>
      <c r="LUG35" s="150"/>
      <c r="LUH35" s="150"/>
      <c r="LUI35" s="150"/>
      <c r="LUJ35" s="150"/>
      <c r="LUK35" s="150"/>
      <c r="LUL35" s="150"/>
      <c r="LUM35" s="150"/>
      <c r="LUN35" s="150"/>
      <c r="LUO35" s="150"/>
      <c r="LUP35" s="150"/>
      <c r="LUQ35" s="150"/>
      <c r="LUR35" s="150"/>
      <c r="LUS35" s="150"/>
      <c r="LUT35" s="150"/>
      <c r="LUU35" s="150"/>
      <c r="LUV35" s="150"/>
      <c r="LUW35" s="150"/>
      <c r="LUX35" s="150"/>
      <c r="LUY35" s="150"/>
      <c r="LUZ35" s="150"/>
      <c r="LVA35" s="150"/>
      <c r="LVB35" s="150"/>
      <c r="LVC35" s="150"/>
      <c r="LVD35" s="150"/>
      <c r="LVE35" s="150"/>
      <c r="LVF35" s="150"/>
      <c r="LVG35" s="150"/>
      <c r="LVH35" s="150"/>
      <c r="LVI35" s="150"/>
      <c r="LVJ35" s="150"/>
      <c r="LVK35" s="150"/>
      <c r="LVL35" s="150"/>
      <c r="LVM35" s="150"/>
      <c r="LVN35" s="150"/>
      <c r="LVO35" s="150"/>
      <c r="LVP35" s="150"/>
      <c r="LVQ35" s="150"/>
      <c r="LVR35" s="150"/>
      <c r="LVS35" s="150"/>
      <c r="LVT35" s="150"/>
      <c r="LVU35" s="150"/>
      <c r="LVV35" s="150"/>
      <c r="LVW35" s="150"/>
      <c r="LVX35" s="150"/>
      <c r="LVY35" s="150"/>
      <c r="LVZ35" s="150"/>
      <c r="LWA35" s="150"/>
      <c r="LWB35" s="150"/>
      <c r="LWC35" s="150"/>
      <c r="LWD35" s="150"/>
      <c r="LWE35" s="150"/>
      <c r="LWF35" s="150"/>
      <c r="LWG35" s="150"/>
      <c r="LWH35" s="150"/>
      <c r="LWI35" s="150"/>
      <c r="LWJ35" s="150"/>
      <c r="LWK35" s="150"/>
      <c r="LWL35" s="150"/>
      <c r="LWM35" s="150"/>
      <c r="LWN35" s="150"/>
      <c r="LWO35" s="150"/>
      <c r="LWP35" s="150"/>
      <c r="LWQ35" s="150"/>
      <c r="LWR35" s="150"/>
      <c r="LWS35" s="150"/>
      <c r="LWT35" s="150"/>
      <c r="LWU35" s="150"/>
      <c r="LWV35" s="150"/>
      <c r="LWW35" s="150"/>
      <c r="LWX35" s="150"/>
      <c r="LWY35" s="150"/>
      <c r="LWZ35" s="150"/>
      <c r="LXA35" s="150"/>
      <c r="LXB35" s="150"/>
      <c r="LXC35" s="150"/>
      <c r="LXD35" s="150"/>
      <c r="LXE35" s="150"/>
      <c r="LXF35" s="150"/>
      <c r="LXG35" s="150"/>
      <c r="LXH35" s="150"/>
      <c r="LXI35" s="150"/>
      <c r="LXJ35" s="150"/>
      <c r="LXK35" s="150"/>
      <c r="LXL35" s="150"/>
      <c r="LXM35" s="150"/>
      <c r="LXN35" s="150"/>
      <c r="LXO35" s="150"/>
      <c r="LXP35" s="150"/>
      <c r="LXQ35" s="150"/>
      <c r="LXR35" s="150"/>
      <c r="LXS35" s="150"/>
      <c r="LXT35" s="150"/>
      <c r="LXU35" s="150"/>
      <c r="LXV35" s="150"/>
      <c r="LXW35" s="150"/>
      <c r="LXX35" s="150"/>
      <c r="LXY35" s="150"/>
      <c r="LXZ35" s="150"/>
      <c r="LYA35" s="150"/>
      <c r="LYB35" s="150"/>
      <c r="LYC35" s="150"/>
      <c r="LYD35" s="150"/>
      <c r="LYE35" s="150"/>
      <c r="LYF35" s="150"/>
      <c r="LYG35" s="150"/>
      <c r="LYH35" s="150"/>
      <c r="LYI35" s="150"/>
      <c r="LYJ35" s="150"/>
      <c r="LYK35" s="150"/>
      <c r="LYL35" s="150"/>
      <c r="LYM35" s="150"/>
      <c r="LYN35" s="150"/>
      <c r="LYO35" s="150"/>
      <c r="LYP35" s="150"/>
      <c r="LYQ35" s="150"/>
      <c r="LYR35" s="150"/>
      <c r="LYS35" s="150"/>
      <c r="LYT35" s="150"/>
      <c r="LYU35" s="150"/>
      <c r="LYV35" s="150"/>
      <c r="LYW35" s="150"/>
      <c r="LYX35" s="150"/>
      <c r="LYY35" s="150"/>
      <c r="LYZ35" s="150"/>
      <c r="LZA35" s="150"/>
      <c r="LZB35" s="150"/>
      <c r="LZC35" s="150"/>
      <c r="LZD35" s="150"/>
      <c r="LZE35" s="150"/>
      <c r="LZF35" s="150"/>
      <c r="LZG35" s="150"/>
      <c r="LZH35" s="150"/>
      <c r="LZI35" s="150"/>
      <c r="LZJ35" s="150"/>
      <c r="LZK35" s="150"/>
      <c r="LZL35" s="150"/>
      <c r="LZM35" s="150"/>
      <c r="LZN35" s="150"/>
      <c r="LZO35" s="150"/>
      <c r="LZP35" s="150"/>
      <c r="LZQ35" s="150"/>
      <c r="LZR35" s="150"/>
      <c r="LZS35" s="150"/>
      <c r="LZT35" s="150"/>
      <c r="LZU35" s="150"/>
      <c r="LZV35" s="150"/>
      <c r="LZW35" s="150"/>
      <c r="LZX35" s="150"/>
      <c r="LZY35" s="150"/>
      <c r="LZZ35" s="150"/>
      <c r="MAA35" s="150"/>
      <c r="MAB35" s="150"/>
      <c r="MAC35" s="150"/>
      <c r="MAD35" s="150"/>
      <c r="MAE35" s="150"/>
      <c r="MAF35" s="150"/>
      <c r="MAG35" s="150"/>
      <c r="MAH35" s="150"/>
      <c r="MAI35" s="150"/>
      <c r="MAJ35" s="150"/>
      <c r="MAK35" s="150"/>
      <c r="MAL35" s="150"/>
      <c r="MAM35" s="150"/>
      <c r="MAN35" s="150"/>
      <c r="MAO35" s="150"/>
      <c r="MAP35" s="150"/>
      <c r="MAQ35" s="150"/>
      <c r="MAR35" s="150"/>
      <c r="MAS35" s="150"/>
      <c r="MAT35" s="150"/>
      <c r="MAU35" s="150"/>
      <c r="MAV35" s="150"/>
      <c r="MAW35" s="150"/>
      <c r="MAX35" s="150"/>
      <c r="MAY35" s="150"/>
      <c r="MAZ35" s="150"/>
      <c r="MBA35" s="150"/>
      <c r="MBB35" s="150"/>
      <c r="MBC35" s="150"/>
      <c r="MBD35" s="150"/>
      <c r="MBE35" s="150"/>
      <c r="MBF35" s="150"/>
      <c r="MBG35" s="150"/>
      <c r="MBH35" s="150"/>
      <c r="MBI35" s="150"/>
      <c r="MBJ35" s="150"/>
      <c r="MBK35" s="150"/>
      <c r="MBL35" s="150"/>
      <c r="MBM35" s="150"/>
      <c r="MBN35" s="150"/>
      <c r="MBO35" s="150"/>
      <c r="MBP35" s="150"/>
      <c r="MBQ35" s="150"/>
      <c r="MBR35" s="150"/>
      <c r="MBS35" s="150"/>
      <c r="MBT35" s="150"/>
      <c r="MBU35" s="150"/>
      <c r="MBV35" s="150"/>
      <c r="MBW35" s="150"/>
      <c r="MBX35" s="150"/>
      <c r="MBY35" s="150"/>
      <c r="MBZ35" s="150"/>
      <c r="MCA35" s="150"/>
      <c r="MCB35" s="150"/>
      <c r="MCC35" s="150"/>
      <c r="MCD35" s="150"/>
      <c r="MCE35" s="150"/>
      <c r="MCF35" s="150"/>
      <c r="MCG35" s="150"/>
      <c r="MCH35" s="150"/>
      <c r="MCI35" s="150"/>
      <c r="MCJ35" s="150"/>
      <c r="MCK35" s="150"/>
      <c r="MCL35" s="150"/>
      <c r="MCM35" s="150"/>
      <c r="MCN35" s="150"/>
      <c r="MCO35" s="150"/>
      <c r="MCP35" s="150"/>
      <c r="MCQ35" s="150"/>
      <c r="MCR35" s="150"/>
      <c r="MCS35" s="150"/>
      <c r="MCT35" s="150"/>
      <c r="MCU35" s="150"/>
      <c r="MCV35" s="150"/>
      <c r="MCW35" s="150"/>
      <c r="MCX35" s="150"/>
      <c r="MCY35" s="150"/>
      <c r="MCZ35" s="150"/>
      <c r="MDA35" s="150"/>
      <c r="MDB35" s="150"/>
      <c r="MDC35" s="150"/>
      <c r="MDD35" s="150"/>
      <c r="MDE35" s="150"/>
      <c r="MDF35" s="150"/>
      <c r="MDG35" s="150"/>
      <c r="MDH35" s="150"/>
      <c r="MDI35" s="150"/>
      <c r="MDJ35" s="150"/>
      <c r="MDK35" s="150"/>
      <c r="MDL35" s="150"/>
      <c r="MDM35" s="150"/>
      <c r="MDN35" s="150"/>
      <c r="MDO35" s="150"/>
      <c r="MDP35" s="150"/>
      <c r="MDQ35" s="150"/>
      <c r="MDR35" s="150"/>
      <c r="MDS35" s="150"/>
      <c r="MDT35" s="150"/>
      <c r="MDU35" s="150"/>
      <c r="MDV35" s="150"/>
      <c r="MDW35" s="150"/>
      <c r="MDX35" s="150"/>
      <c r="MDY35" s="150"/>
      <c r="MDZ35" s="150"/>
      <c r="MEA35" s="150"/>
      <c r="MEB35" s="150"/>
      <c r="MEC35" s="150"/>
      <c r="MED35" s="150"/>
      <c r="MEE35" s="150"/>
      <c r="MEF35" s="150"/>
      <c r="MEG35" s="150"/>
      <c r="MEH35" s="150"/>
      <c r="MEI35" s="150"/>
      <c r="MEJ35" s="150"/>
      <c r="MEK35" s="150"/>
      <c r="MEL35" s="150"/>
      <c r="MEM35" s="150"/>
      <c r="MEN35" s="150"/>
      <c r="MEO35" s="150"/>
      <c r="MEP35" s="150"/>
      <c r="MEQ35" s="150"/>
      <c r="MER35" s="150"/>
      <c r="MES35" s="150"/>
      <c r="MET35" s="150"/>
      <c r="MEU35" s="150"/>
      <c r="MEV35" s="150"/>
      <c r="MEW35" s="150"/>
      <c r="MEX35" s="150"/>
      <c r="MEY35" s="150"/>
      <c r="MEZ35" s="150"/>
      <c r="MFA35" s="150"/>
      <c r="MFB35" s="150"/>
      <c r="MFC35" s="150"/>
      <c r="MFD35" s="150"/>
      <c r="MFE35" s="150"/>
      <c r="MFF35" s="150"/>
      <c r="MFG35" s="150"/>
      <c r="MFH35" s="150"/>
      <c r="MFI35" s="150"/>
      <c r="MFJ35" s="150"/>
      <c r="MFK35" s="150"/>
      <c r="MFL35" s="150"/>
      <c r="MFM35" s="150"/>
      <c r="MFN35" s="150"/>
      <c r="MFO35" s="150"/>
      <c r="MFP35" s="150"/>
      <c r="MFQ35" s="150"/>
      <c r="MFR35" s="150"/>
      <c r="MFS35" s="150"/>
      <c r="MFT35" s="150"/>
      <c r="MFU35" s="150"/>
      <c r="MFV35" s="150"/>
      <c r="MFW35" s="150"/>
      <c r="MFX35" s="150"/>
      <c r="MFY35" s="150"/>
      <c r="MFZ35" s="150"/>
      <c r="MGA35" s="150"/>
      <c r="MGB35" s="150"/>
      <c r="MGC35" s="150"/>
      <c r="MGD35" s="150"/>
      <c r="MGE35" s="150"/>
      <c r="MGF35" s="150"/>
      <c r="MGG35" s="150"/>
      <c r="MGH35" s="150"/>
      <c r="MGI35" s="150"/>
      <c r="MGJ35" s="150"/>
      <c r="MGK35" s="150"/>
      <c r="MGL35" s="150"/>
      <c r="MGM35" s="150"/>
      <c r="MGN35" s="150"/>
      <c r="MGO35" s="150"/>
      <c r="MGP35" s="150"/>
      <c r="MGQ35" s="150"/>
      <c r="MGR35" s="150"/>
      <c r="MGS35" s="150"/>
      <c r="MGT35" s="150"/>
      <c r="MGU35" s="150"/>
      <c r="MGV35" s="150"/>
      <c r="MGW35" s="150"/>
      <c r="MGX35" s="150"/>
      <c r="MGY35" s="150"/>
      <c r="MGZ35" s="150"/>
      <c r="MHA35" s="150"/>
      <c r="MHB35" s="150"/>
      <c r="MHC35" s="150"/>
      <c r="MHD35" s="150"/>
      <c r="MHE35" s="150"/>
      <c r="MHF35" s="150"/>
      <c r="MHG35" s="150"/>
      <c r="MHH35" s="150"/>
      <c r="MHI35" s="150"/>
      <c r="MHJ35" s="150"/>
      <c r="MHK35" s="150"/>
      <c r="MHL35" s="150"/>
      <c r="MHM35" s="150"/>
      <c r="MHN35" s="150"/>
      <c r="MHO35" s="150"/>
      <c r="MHP35" s="150"/>
      <c r="MHQ35" s="150"/>
      <c r="MHR35" s="150"/>
      <c r="MHS35" s="150"/>
      <c r="MHT35" s="150"/>
      <c r="MHU35" s="150"/>
      <c r="MHV35" s="150"/>
      <c r="MHW35" s="150"/>
      <c r="MHX35" s="150"/>
      <c r="MHY35" s="150"/>
      <c r="MHZ35" s="150"/>
      <c r="MIA35" s="150"/>
      <c r="MIB35" s="150"/>
      <c r="MIC35" s="150"/>
      <c r="MID35" s="150"/>
      <c r="MIE35" s="150"/>
      <c r="MIF35" s="150"/>
      <c r="MIG35" s="150"/>
      <c r="MIH35" s="150"/>
      <c r="MII35" s="150"/>
      <c r="MIJ35" s="150"/>
      <c r="MIK35" s="150"/>
      <c r="MIL35" s="150"/>
      <c r="MIM35" s="150"/>
      <c r="MIN35" s="150"/>
      <c r="MIO35" s="150"/>
      <c r="MIP35" s="150"/>
      <c r="MIQ35" s="150"/>
      <c r="MIR35" s="150"/>
      <c r="MIS35" s="150"/>
      <c r="MIT35" s="150"/>
      <c r="MIU35" s="150"/>
      <c r="MIV35" s="150"/>
      <c r="MIW35" s="150"/>
      <c r="MIX35" s="150"/>
      <c r="MIY35" s="150"/>
      <c r="MIZ35" s="150"/>
      <c r="MJA35" s="150"/>
      <c r="MJB35" s="150"/>
      <c r="MJC35" s="150"/>
      <c r="MJD35" s="150"/>
      <c r="MJE35" s="150"/>
      <c r="MJF35" s="150"/>
      <c r="MJG35" s="150"/>
      <c r="MJH35" s="150"/>
      <c r="MJI35" s="150"/>
      <c r="MJJ35" s="150"/>
      <c r="MJK35" s="150"/>
      <c r="MJL35" s="150"/>
      <c r="MJM35" s="150"/>
      <c r="MJN35" s="150"/>
      <c r="MJO35" s="150"/>
      <c r="MJP35" s="150"/>
      <c r="MJQ35" s="150"/>
      <c r="MJR35" s="150"/>
      <c r="MJS35" s="150"/>
      <c r="MJT35" s="150"/>
      <c r="MJU35" s="150"/>
      <c r="MJV35" s="150"/>
      <c r="MJW35" s="150"/>
      <c r="MJX35" s="150"/>
      <c r="MJY35" s="150"/>
      <c r="MJZ35" s="150"/>
      <c r="MKA35" s="150"/>
      <c r="MKB35" s="150"/>
      <c r="MKC35" s="150"/>
      <c r="MKD35" s="150"/>
      <c r="MKE35" s="150"/>
      <c r="MKF35" s="150"/>
      <c r="MKG35" s="150"/>
      <c r="MKH35" s="150"/>
      <c r="MKI35" s="150"/>
      <c r="MKJ35" s="150"/>
      <c r="MKK35" s="150"/>
      <c r="MKL35" s="150"/>
      <c r="MKM35" s="150"/>
      <c r="MKN35" s="150"/>
      <c r="MKO35" s="150"/>
      <c r="MKP35" s="150"/>
      <c r="MKQ35" s="150"/>
      <c r="MKR35" s="150"/>
      <c r="MKS35" s="150"/>
      <c r="MKT35" s="150"/>
      <c r="MKU35" s="150"/>
      <c r="MKV35" s="150"/>
      <c r="MKW35" s="150"/>
      <c r="MKX35" s="150"/>
      <c r="MKY35" s="150"/>
      <c r="MKZ35" s="150"/>
      <c r="MLA35" s="150"/>
      <c r="MLB35" s="150"/>
      <c r="MLC35" s="150"/>
      <c r="MLD35" s="150"/>
      <c r="MLE35" s="150"/>
      <c r="MLF35" s="150"/>
      <c r="MLG35" s="150"/>
      <c r="MLH35" s="150"/>
      <c r="MLI35" s="150"/>
      <c r="MLJ35" s="150"/>
      <c r="MLK35" s="150"/>
      <c r="MLL35" s="150"/>
      <c r="MLM35" s="150"/>
      <c r="MLN35" s="150"/>
      <c r="MLO35" s="150"/>
      <c r="MLP35" s="150"/>
      <c r="MLQ35" s="150"/>
      <c r="MLR35" s="150"/>
      <c r="MLS35" s="150"/>
      <c r="MLT35" s="150"/>
      <c r="MLU35" s="150"/>
      <c r="MLV35" s="150"/>
      <c r="MLW35" s="150"/>
      <c r="MLX35" s="150"/>
      <c r="MLY35" s="150"/>
      <c r="MLZ35" s="150"/>
      <c r="MMA35" s="150"/>
      <c r="MMB35" s="150"/>
      <c r="MMC35" s="150"/>
      <c r="MMD35" s="150"/>
      <c r="MME35" s="150"/>
      <c r="MMF35" s="150"/>
      <c r="MMG35" s="150"/>
      <c r="MMH35" s="150"/>
      <c r="MMI35" s="150"/>
      <c r="MMJ35" s="150"/>
      <c r="MMK35" s="150"/>
      <c r="MML35" s="150"/>
      <c r="MMM35" s="150"/>
      <c r="MMN35" s="150"/>
      <c r="MMO35" s="150"/>
      <c r="MMP35" s="150"/>
      <c r="MMQ35" s="150"/>
      <c r="MMR35" s="150"/>
      <c r="MMS35" s="150"/>
      <c r="MMT35" s="150"/>
      <c r="MMU35" s="150"/>
      <c r="MMV35" s="150"/>
      <c r="MMW35" s="150"/>
      <c r="MMX35" s="150"/>
      <c r="MMY35" s="150"/>
      <c r="MMZ35" s="150"/>
      <c r="MNA35" s="150"/>
      <c r="MNB35" s="150"/>
      <c r="MNC35" s="150"/>
      <c r="MND35" s="150"/>
      <c r="MNE35" s="150"/>
      <c r="MNF35" s="150"/>
      <c r="MNG35" s="150"/>
      <c r="MNH35" s="150"/>
      <c r="MNI35" s="150"/>
      <c r="MNJ35" s="150"/>
      <c r="MNK35" s="150"/>
      <c r="MNL35" s="150"/>
      <c r="MNM35" s="150"/>
      <c r="MNN35" s="150"/>
      <c r="MNO35" s="150"/>
      <c r="MNP35" s="150"/>
      <c r="MNQ35" s="150"/>
      <c r="MNR35" s="150"/>
      <c r="MNS35" s="150"/>
      <c r="MNT35" s="150"/>
      <c r="MNU35" s="150"/>
      <c r="MNV35" s="150"/>
      <c r="MNW35" s="150"/>
      <c r="MNX35" s="150"/>
      <c r="MNY35" s="150"/>
      <c r="MNZ35" s="150"/>
      <c r="MOA35" s="150"/>
      <c r="MOB35" s="150"/>
      <c r="MOC35" s="150"/>
      <c r="MOD35" s="150"/>
      <c r="MOE35" s="150"/>
      <c r="MOF35" s="150"/>
      <c r="MOG35" s="150"/>
      <c r="MOH35" s="150"/>
      <c r="MOI35" s="150"/>
      <c r="MOJ35" s="150"/>
      <c r="MOK35" s="150"/>
      <c r="MOL35" s="150"/>
      <c r="MOM35" s="150"/>
      <c r="MON35" s="150"/>
      <c r="MOO35" s="150"/>
      <c r="MOP35" s="150"/>
      <c r="MOQ35" s="150"/>
      <c r="MOR35" s="150"/>
      <c r="MOS35" s="150"/>
      <c r="MOT35" s="150"/>
      <c r="MOU35" s="150"/>
      <c r="MOV35" s="150"/>
      <c r="MOW35" s="150"/>
      <c r="MOX35" s="150"/>
      <c r="MOY35" s="150"/>
      <c r="MOZ35" s="150"/>
      <c r="MPA35" s="150"/>
      <c r="MPB35" s="150"/>
      <c r="MPC35" s="150"/>
      <c r="MPD35" s="150"/>
      <c r="MPE35" s="150"/>
      <c r="MPF35" s="150"/>
      <c r="MPG35" s="150"/>
      <c r="MPH35" s="150"/>
      <c r="MPI35" s="150"/>
      <c r="MPJ35" s="150"/>
      <c r="MPK35" s="150"/>
      <c r="MPL35" s="150"/>
      <c r="MPM35" s="150"/>
      <c r="MPN35" s="150"/>
      <c r="MPO35" s="150"/>
      <c r="MPP35" s="150"/>
      <c r="MPQ35" s="150"/>
      <c r="MPR35" s="150"/>
      <c r="MPS35" s="150"/>
      <c r="MPT35" s="150"/>
      <c r="MPU35" s="150"/>
      <c r="MPV35" s="150"/>
      <c r="MPW35" s="150"/>
      <c r="MPX35" s="150"/>
      <c r="MPY35" s="150"/>
      <c r="MPZ35" s="150"/>
      <c r="MQA35" s="150"/>
      <c r="MQB35" s="150"/>
      <c r="MQC35" s="150"/>
      <c r="MQD35" s="150"/>
      <c r="MQE35" s="150"/>
      <c r="MQF35" s="150"/>
      <c r="MQG35" s="150"/>
      <c r="MQH35" s="150"/>
      <c r="MQI35" s="150"/>
      <c r="MQJ35" s="150"/>
      <c r="MQK35" s="150"/>
      <c r="MQL35" s="150"/>
      <c r="MQM35" s="150"/>
      <c r="MQN35" s="150"/>
      <c r="MQO35" s="150"/>
      <c r="MQP35" s="150"/>
      <c r="MQQ35" s="150"/>
      <c r="MQR35" s="150"/>
      <c r="MQS35" s="150"/>
      <c r="MQT35" s="150"/>
      <c r="MQU35" s="150"/>
      <c r="MQV35" s="150"/>
      <c r="MQW35" s="150"/>
      <c r="MQX35" s="150"/>
      <c r="MQY35" s="150"/>
      <c r="MQZ35" s="150"/>
      <c r="MRA35" s="150"/>
      <c r="MRB35" s="150"/>
      <c r="MRC35" s="150"/>
      <c r="MRD35" s="150"/>
      <c r="MRE35" s="150"/>
      <c r="MRF35" s="150"/>
      <c r="MRG35" s="150"/>
      <c r="MRH35" s="150"/>
      <c r="MRI35" s="150"/>
      <c r="MRJ35" s="150"/>
      <c r="MRK35" s="150"/>
      <c r="MRL35" s="150"/>
      <c r="MRM35" s="150"/>
      <c r="MRN35" s="150"/>
      <c r="MRO35" s="150"/>
      <c r="MRP35" s="150"/>
      <c r="MRQ35" s="150"/>
      <c r="MRR35" s="150"/>
      <c r="MRS35" s="150"/>
      <c r="MRT35" s="150"/>
      <c r="MRU35" s="150"/>
      <c r="MRV35" s="150"/>
      <c r="MRW35" s="150"/>
      <c r="MRX35" s="150"/>
      <c r="MRY35" s="150"/>
      <c r="MRZ35" s="150"/>
      <c r="MSA35" s="150"/>
      <c r="MSB35" s="150"/>
      <c r="MSC35" s="150"/>
      <c r="MSD35" s="150"/>
      <c r="MSE35" s="150"/>
      <c r="MSF35" s="150"/>
      <c r="MSG35" s="150"/>
      <c r="MSH35" s="150"/>
      <c r="MSI35" s="150"/>
      <c r="MSJ35" s="150"/>
      <c r="MSK35" s="150"/>
      <c r="MSL35" s="150"/>
      <c r="MSM35" s="150"/>
      <c r="MSN35" s="150"/>
      <c r="MSO35" s="150"/>
      <c r="MSP35" s="150"/>
      <c r="MSQ35" s="150"/>
      <c r="MSR35" s="150"/>
      <c r="MSS35" s="150"/>
      <c r="MST35" s="150"/>
      <c r="MSU35" s="150"/>
      <c r="MSV35" s="150"/>
      <c r="MSW35" s="150"/>
      <c r="MSX35" s="150"/>
      <c r="MSY35" s="150"/>
      <c r="MSZ35" s="150"/>
      <c r="MTA35" s="150"/>
      <c r="MTB35" s="150"/>
      <c r="MTC35" s="150"/>
      <c r="MTD35" s="150"/>
      <c r="MTE35" s="150"/>
      <c r="MTF35" s="150"/>
      <c r="MTG35" s="150"/>
      <c r="MTH35" s="150"/>
      <c r="MTI35" s="150"/>
      <c r="MTJ35" s="150"/>
      <c r="MTK35" s="150"/>
      <c r="MTL35" s="150"/>
      <c r="MTM35" s="150"/>
      <c r="MTN35" s="150"/>
      <c r="MTO35" s="150"/>
      <c r="MTP35" s="150"/>
      <c r="MTQ35" s="150"/>
      <c r="MTR35" s="150"/>
      <c r="MTS35" s="150"/>
      <c r="MTT35" s="150"/>
      <c r="MTU35" s="150"/>
      <c r="MTV35" s="150"/>
      <c r="MTW35" s="150"/>
      <c r="MTX35" s="150"/>
      <c r="MTY35" s="150"/>
      <c r="MTZ35" s="150"/>
      <c r="MUA35" s="150"/>
      <c r="MUB35" s="150"/>
      <c r="MUC35" s="150"/>
      <c r="MUD35" s="150"/>
      <c r="MUE35" s="150"/>
      <c r="MUF35" s="150"/>
      <c r="MUG35" s="150"/>
      <c r="MUH35" s="150"/>
      <c r="MUI35" s="150"/>
      <c r="MUJ35" s="150"/>
      <c r="MUK35" s="150"/>
      <c r="MUL35" s="150"/>
      <c r="MUM35" s="150"/>
      <c r="MUN35" s="150"/>
      <c r="MUO35" s="150"/>
      <c r="MUP35" s="150"/>
      <c r="MUQ35" s="150"/>
      <c r="MUR35" s="150"/>
      <c r="MUS35" s="150"/>
      <c r="MUT35" s="150"/>
      <c r="MUU35" s="150"/>
      <c r="MUV35" s="150"/>
      <c r="MUW35" s="150"/>
      <c r="MUX35" s="150"/>
      <c r="MUY35" s="150"/>
      <c r="MUZ35" s="150"/>
      <c r="MVA35" s="150"/>
      <c r="MVB35" s="150"/>
      <c r="MVC35" s="150"/>
      <c r="MVD35" s="150"/>
      <c r="MVE35" s="150"/>
      <c r="MVF35" s="150"/>
      <c r="MVG35" s="150"/>
      <c r="MVH35" s="150"/>
      <c r="MVI35" s="150"/>
      <c r="MVJ35" s="150"/>
      <c r="MVK35" s="150"/>
      <c r="MVL35" s="150"/>
      <c r="MVM35" s="150"/>
      <c r="MVN35" s="150"/>
      <c r="MVO35" s="150"/>
      <c r="MVP35" s="150"/>
      <c r="MVQ35" s="150"/>
      <c r="MVR35" s="150"/>
      <c r="MVS35" s="150"/>
      <c r="MVT35" s="150"/>
      <c r="MVU35" s="150"/>
      <c r="MVV35" s="150"/>
      <c r="MVW35" s="150"/>
      <c r="MVX35" s="150"/>
      <c r="MVY35" s="150"/>
      <c r="MVZ35" s="150"/>
      <c r="MWA35" s="150"/>
      <c r="MWB35" s="150"/>
      <c r="MWC35" s="150"/>
      <c r="MWD35" s="150"/>
      <c r="MWE35" s="150"/>
      <c r="MWF35" s="150"/>
      <c r="MWG35" s="150"/>
      <c r="MWH35" s="150"/>
      <c r="MWI35" s="150"/>
      <c r="MWJ35" s="150"/>
      <c r="MWK35" s="150"/>
      <c r="MWL35" s="150"/>
      <c r="MWM35" s="150"/>
      <c r="MWN35" s="150"/>
      <c r="MWO35" s="150"/>
      <c r="MWP35" s="150"/>
      <c r="MWQ35" s="150"/>
      <c r="MWR35" s="150"/>
      <c r="MWS35" s="150"/>
      <c r="MWT35" s="150"/>
      <c r="MWU35" s="150"/>
      <c r="MWV35" s="150"/>
      <c r="MWW35" s="150"/>
      <c r="MWX35" s="150"/>
      <c r="MWY35" s="150"/>
      <c r="MWZ35" s="150"/>
      <c r="MXA35" s="150"/>
      <c r="MXB35" s="150"/>
      <c r="MXC35" s="150"/>
      <c r="MXD35" s="150"/>
      <c r="MXE35" s="150"/>
      <c r="MXF35" s="150"/>
      <c r="MXG35" s="150"/>
      <c r="MXH35" s="150"/>
      <c r="MXI35" s="150"/>
      <c r="MXJ35" s="150"/>
      <c r="MXK35" s="150"/>
      <c r="MXL35" s="150"/>
      <c r="MXM35" s="150"/>
      <c r="MXN35" s="150"/>
      <c r="MXO35" s="150"/>
      <c r="MXP35" s="150"/>
      <c r="MXQ35" s="150"/>
      <c r="MXR35" s="150"/>
      <c r="MXS35" s="150"/>
      <c r="MXT35" s="150"/>
      <c r="MXU35" s="150"/>
      <c r="MXV35" s="150"/>
      <c r="MXW35" s="150"/>
      <c r="MXX35" s="150"/>
      <c r="MXY35" s="150"/>
      <c r="MXZ35" s="150"/>
      <c r="MYA35" s="150"/>
      <c r="MYB35" s="150"/>
      <c r="MYC35" s="150"/>
      <c r="MYD35" s="150"/>
      <c r="MYE35" s="150"/>
      <c r="MYF35" s="150"/>
      <c r="MYG35" s="150"/>
      <c r="MYH35" s="150"/>
      <c r="MYI35" s="150"/>
      <c r="MYJ35" s="150"/>
      <c r="MYK35" s="150"/>
      <c r="MYL35" s="150"/>
      <c r="MYM35" s="150"/>
      <c r="MYN35" s="150"/>
      <c r="MYO35" s="150"/>
      <c r="MYP35" s="150"/>
      <c r="MYQ35" s="150"/>
      <c r="MYR35" s="150"/>
      <c r="MYS35" s="150"/>
      <c r="MYT35" s="150"/>
      <c r="MYU35" s="150"/>
      <c r="MYV35" s="150"/>
      <c r="MYW35" s="150"/>
      <c r="MYX35" s="150"/>
      <c r="MYY35" s="150"/>
      <c r="MYZ35" s="150"/>
      <c r="MZA35" s="150"/>
      <c r="MZB35" s="150"/>
      <c r="MZC35" s="150"/>
      <c r="MZD35" s="150"/>
      <c r="MZE35" s="150"/>
      <c r="MZF35" s="150"/>
      <c r="MZG35" s="150"/>
      <c r="MZH35" s="150"/>
      <c r="MZI35" s="150"/>
      <c r="MZJ35" s="150"/>
      <c r="MZK35" s="150"/>
      <c r="MZL35" s="150"/>
      <c r="MZM35" s="150"/>
      <c r="MZN35" s="150"/>
      <c r="MZO35" s="150"/>
      <c r="MZP35" s="150"/>
      <c r="MZQ35" s="150"/>
      <c r="MZR35" s="150"/>
      <c r="MZS35" s="150"/>
      <c r="MZT35" s="150"/>
      <c r="MZU35" s="150"/>
      <c r="MZV35" s="150"/>
      <c r="MZW35" s="150"/>
      <c r="MZX35" s="150"/>
      <c r="MZY35" s="150"/>
      <c r="MZZ35" s="150"/>
      <c r="NAA35" s="150"/>
      <c r="NAB35" s="150"/>
      <c r="NAC35" s="150"/>
      <c r="NAD35" s="150"/>
      <c r="NAE35" s="150"/>
      <c r="NAF35" s="150"/>
      <c r="NAG35" s="150"/>
      <c r="NAH35" s="150"/>
      <c r="NAI35" s="150"/>
      <c r="NAJ35" s="150"/>
      <c r="NAK35" s="150"/>
      <c r="NAL35" s="150"/>
      <c r="NAM35" s="150"/>
      <c r="NAN35" s="150"/>
      <c r="NAO35" s="150"/>
      <c r="NAP35" s="150"/>
      <c r="NAQ35" s="150"/>
      <c r="NAR35" s="150"/>
      <c r="NAS35" s="150"/>
      <c r="NAT35" s="150"/>
      <c r="NAU35" s="150"/>
      <c r="NAV35" s="150"/>
      <c r="NAW35" s="150"/>
      <c r="NAX35" s="150"/>
      <c r="NAY35" s="150"/>
      <c r="NAZ35" s="150"/>
      <c r="NBA35" s="150"/>
      <c r="NBB35" s="150"/>
      <c r="NBC35" s="150"/>
      <c r="NBD35" s="150"/>
      <c r="NBE35" s="150"/>
      <c r="NBF35" s="150"/>
      <c r="NBG35" s="150"/>
      <c r="NBH35" s="150"/>
      <c r="NBI35" s="150"/>
      <c r="NBJ35" s="150"/>
      <c r="NBK35" s="150"/>
      <c r="NBL35" s="150"/>
      <c r="NBM35" s="150"/>
      <c r="NBN35" s="150"/>
      <c r="NBO35" s="150"/>
      <c r="NBP35" s="150"/>
      <c r="NBQ35" s="150"/>
      <c r="NBR35" s="150"/>
      <c r="NBS35" s="150"/>
      <c r="NBT35" s="150"/>
      <c r="NBU35" s="150"/>
      <c r="NBV35" s="150"/>
      <c r="NBW35" s="150"/>
      <c r="NBX35" s="150"/>
      <c r="NBY35" s="150"/>
      <c r="NBZ35" s="150"/>
      <c r="NCA35" s="150"/>
      <c r="NCB35" s="150"/>
      <c r="NCC35" s="150"/>
      <c r="NCD35" s="150"/>
      <c r="NCE35" s="150"/>
      <c r="NCF35" s="150"/>
      <c r="NCG35" s="150"/>
      <c r="NCH35" s="150"/>
      <c r="NCI35" s="150"/>
      <c r="NCJ35" s="150"/>
      <c r="NCK35" s="150"/>
      <c r="NCL35" s="150"/>
      <c r="NCM35" s="150"/>
      <c r="NCN35" s="150"/>
      <c r="NCO35" s="150"/>
      <c r="NCP35" s="150"/>
      <c r="NCQ35" s="150"/>
      <c r="NCR35" s="150"/>
      <c r="NCS35" s="150"/>
      <c r="NCT35" s="150"/>
      <c r="NCU35" s="150"/>
      <c r="NCV35" s="150"/>
      <c r="NCW35" s="150"/>
      <c r="NCX35" s="150"/>
      <c r="NCY35" s="150"/>
      <c r="NCZ35" s="150"/>
      <c r="NDA35" s="150"/>
      <c r="NDB35" s="150"/>
      <c r="NDC35" s="150"/>
      <c r="NDD35" s="150"/>
      <c r="NDE35" s="150"/>
      <c r="NDF35" s="150"/>
      <c r="NDG35" s="150"/>
      <c r="NDH35" s="150"/>
      <c r="NDI35" s="150"/>
      <c r="NDJ35" s="150"/>
      <c r="NDK35" s="150"/>
      <c r="NDL35" s="150"/>
      <c r="NDM35" s="150"/>
      <c r="NDN35" s="150"/>
      <c r="NDO35" s="150"/>
      <c r="NDP35" s="150"/>
      <c r="NDQ35" s="150"/>
      <c r="NDR35" s="150"/>
      <c r="NDS35" s="150"/>
      <c r="NDT35" s="150"/>
      <c r="NDU35" s="150"/>
      <c r="NDV35" s="150"/>
      <c r="NDW35" s="150"/>
      <c r="NDX35" s="150"/>
      <c r="NDY35" s="150"/>
      <c r="NDZ35" s="150"/>
      <c r="NEA35" s="150"/>
      <c r="NEB35" s="150"/>
      <c r="NEC35" s="150"/>
      <c r="NED35" s="150"/>
      <c r="NEE35" s="150"/>
      <c r="NEF35" s="150"/>
      <c r="NEG35" s="150"/>
      <c r="NEH35" s="150"/>
      <c r="NEI35" s="150"/>
      <c r="NEJ35" s="150"/>
      <c r="NEK35" s="150"/>
      <c r="NEL35" s="150"/>
      <c r="NEM35" s="150"/>
      <c r="NEN35" s="150"/>
      <c r="NEO35" s="150"/>
      <c r="NEP35" s="150"/>
      <c r="NEQ35" s="150"/>
      <c r="NER35" s="150"/>
      <c r="NES35" s="150"/>
      <c r="NET35" s="150"/>
      <c r="NEU35" s="150"/>
      <c r="NEV35" s="150"/>
      <c r="NEW35" s="150"/>
      <c r="NEX35" s="150"/>
      <c r="NEY35" s="150"/>
      <c r="NEZ35" s="150"/>
      <c r="NFA35" s="150"/>
      <c r="NFB35" s="150"/>
      <c r="NFC35" s="150"/>
      <c r="NFD35" s="150"/>
      <c r="NFE35" s="150"/>
      <c r="NFF35" s="150"/>
      <c r="NFG35" s="150"/>
      <c r="NFH35" s="150"/>
      <c r="NFI35" s="150"/>
      <c r="NFJ35" s="150"/>
      <c r="NFK35" s="150"/>
      <c r="NFL35" s="150"/>
      <c r="NFM35" s="150"/>
      <c r="NFN35" s="150"/>
      <c r="NFO35" s="150"/>
      <c r="NFP35" s="150"/>
      <c r="NFQ35" s="150"/>
      <c r="NFR35" s="150"/>
      <c r="NFS35" s="150"/>
      <c r="NFT35" s="150"/>
      <c r="NFU35" s="150"/>
      <c r="NFV35" s="150"/>
      <c r="NFW35" s="150"/>
      <c r="NFX35" s="150"/>
      <c r="NFY35" s="150"/>
      <c r="NFZ35" s="150"/>
      <c r="NGA35" s="150"/>
      <c r="NGB35" s="150"/>
      <c r="NGC35" s="150"/>
      <c r="NGD35" s="150"/>
      <c r="NGE35" s="150"/>
      <c r="NGF35" s="150"/>
      <c r="NGG35" s="150"/>
      <c r="NGH35" s="150"/>
      <c r="NGI35" s="150"/>
      <c r="NGJ35" s="150"/>
      <c r="NGK35" s="150"/>
      <c r="NGL35" s="150"/>
      <c r="NGM35" s="150"/>
      <c r="NGN35" s="150"/>
      <c r="NGO35" s="150"/>
      <c r="NGP35" s="150"/>
      <c r="NGQ35" s="150"/>
      <c r="NGR35" s="150"/>
      <c r="NGS35" s="150"/>
      <c r="NGT35" s="150"/>
      <c r="NGU35" s="150"/>
      <c r="NGV35" s="150"/>
      <c r="NGW35" s="150"/>
      <c r="NGX35" s="150"/>
      <c r="NGY35" s="150"/>
      <c r="NGZ35" s="150"/>
      <c r="NHA35" s="150"/>
      <c r="NHB35" s="150"/>
      <c r="NHC35" s="150"/>
      <c r="NHD35" s="150"/>
      <c r="NHE35" s="150"/>
      <c r="NHF35" s="150"/>
      <c r="NHG35" s="150"/>
      <c r="NHH35" s="150"/>
      <c r="NHI35" s="150"/>
      <c r="NHJ35" s="150"/>
      <c r="NHK35" s="150"/>
      <c r="NHL35" s="150"/>
      <c r="NHM35" s="150"/>
      <c r="NHN35" s="150"/>
      <c r="NHO35" s="150"/>
      <c r="NHP35" s="150"/>
      <c r="NHQ35" s="150"/>
      <c r="NHR35" s="150"/>
      <c r="NHS35" s="150"/>
      <c r="NHT35" s="150"/>
      <c r="NHU35" s="150"/>
      <c r="NHV35" s="150"/>
      <c r="NHW35" s="150"/>
      <c r="NHX35" s="150"/>
      <c r="NHY35" s="150"/>
      <c r="NHZ35" s="150"/>
      <c r="NIA35" s="150"/>
      <c r="NIB35" s="150"/>
      <c r="NIC35" s="150"/>
      <c r="NID35" s="150"/>
      <c r="NIE35" s="150"/>
      <c r="NIF35" s="150"/>
      <c r="NIG35" s="150"/>
      <c r="NIH35" s="150"/>
      <c r="NII35" s="150"/>
      <c r="NIJ35" s="150"/>
      <c r="NIK35" s="150"/>
      <c r="NIL35" s="150"/>
      <c r="NIM35" s="150"/>
      <c r="NIN35" s="150"/>
      <c r="NIO35" s="150"/>
      <c r="NIP35" s="150"/>
      <c r="NIQ35" s="150"/>
      <c r="NIR35" s="150"/>
      <c r="NIS35" s="150"/>
      <c r="NIT35" s="150"/>
      <c r="NIU35" s="150"/>
      <c r="NIV35" s="150"/>
      <c r="NIW35" s="150"/>
      <c r="NIX35" s="150"/>
      <c r="NIY35" s="150"/>
      <c r="NIZ35" s="150"/>
      <c r="NJA35" s="150"/>
      <c r="NJB35" s="150"/>
      <c r="NJC35" s="150"/>
      <c r="NJD35" s="150"/>
      <c r="NJE35" s="150"/>
      <c r="NJF35" s="150"/>
      <c r="NJG35" s="150"/>
      <c r="NJH35" s="150"/>
      <c r="NJI35" s="150"/>
      <c r="NJJ35" s="150"/>
      <c r="NJK35" s="150"/>
      <c r="NJL35" s="150"/>
      <c r="NJM35" s="150"/>
      <c r="NJN35" s="150"/>
      <c r="NJO35" s="150"/>
      <c r="NJP35" s="150"/>
      <c r="NJQ35" s="150"/>
      <c r="NJR35" s="150"/>
      <c r="NJS35" s="150"/>
      <c r="NJT35" s="150"/>
      <c r="NJU35" s="150"/>
      <c r="NJV35" s="150"/>
      <c r="NJW35" s="150"/>
      <c r="NJX35" s="150"/>
      <c r="NJY35" s="150"/>
      <c r="NJZ35" s="150"/>
      <c r="NKA35" s="150"/>
      <c r="NKB35" s="150"/>
      <c r="NKC35" s="150"/>
      <c r="NKD35" s="150"/>
      <c r="NKE35" s="150"/>
      <c r="NKF35" s="150"/>
      <c r="NKG35" s="150"/>
      <c r="NKH35" s="150"/>
      <c r="NKI35" s="150"/>
      <c r="NKJ35" s="150"/>
      <c r="NKK35" s="150"/>
      <c r="NKL35" s="150"/>
      <c r="NKM35" s="150"/>
      <c r="NKN35" s="150"/>
      <c r="NKO35" s="150"/>
      <c r="NKP35" s="150"/>
      <c r="NKQ35" s="150"/>
      <c r="NKR35" s="150"/>
      <c r="NKS35" s="150"/>
      <c r="NKT35" s="150"/>
      <c r="NKU35" s="150"/>
      <c r="NKV35" s="150"/>
      <c r="NKW35" s="150"/>
      <c r="NKX35" s="150"/>
      <c r="NKY35" s="150"/>
      <c r="NKZ35" s="150"/>
      <c r="NLA35" s="150"/>
      <c r="NLB35" s="150"/>
      <c r="NLC35" s="150"/>
      <c r="NLD35" s="150"/>
      <c r="NLE35" s="150"/>
      <c r="NLF35" s="150"/>
      <c r="NLG35" s="150"/>
      <c r="NLH35" s="150"/>
      <c r="NLI35" s="150"/>
      <c r="NLJ35" s="150"/>
      <c r="NLK35" s="150"/>
      <c r="NLL35" s="150"/>
      <c r="NLM35" s="150"/>
      <c r="NLN35" s="150"/>
      <c r="NLO35" s="150"/>
      <c r="NLP35" s="150"/>
      <c r="NLQ35" s="150"/>
      <c r="NLR35" s="150"/>
      <c r="NLS35" s="150"/>
      <c r="NLT35" s="150"/>
      <c r="NLU35" s="150"/>
      <c r="NLV35" s="150"/>
      <c r="NLW35" s="150"/>
      <c r="NLX35" s="150"/>
      <c r="NLY35" s="150"/>
      <c r="NLZ35" s="150"/>
      <c r="NMA35" s="150"/>
      <c r="NMB35" s="150"/>
      <c r="NMC35" s="150"/>
      <c r="NMD35" s="150"/>
      <c r="NME35" s="150"/>
      <c r="NMF35" s="150"/>
      <c r="NMG35" s="150"/>
      <c r="NMH35" s="150"/>
      <c r="NMI35" s="150"/>
      <c r="NMJ35" s="150"/>
      <c r="NMK35" s="150"/>
      <c r="NML35" s="150"/>
      <c r="NMM35" s="150"/>
      <c r="NMN35" s="150"/>
      <c r="NMO35" s="150"/>
      <c r="NMP35" s="150"/>
      <c r="NMQ35" s="150"/>
      <c r="NMR35" s="150"/>
      <c r="NMS35" s="150"/>
      <c r="NMT35" s="150"/>
      <c r="NMU35" s="150"/>
      <c r="NMV35" s="150"/>
      <c r="NMW35" s="150"/>
      <c r="NMX35" s="150"/>
      <c r="NMY35" s="150"/>
      <c r="NMZ35" s="150"/>
      <c r="NNA35" s="150"/>
      <c r="NNB35" s="150"/>
      <c r="NNC35" s="150"/>
      <c r="NND35" s="150"/>
      <c r="NNE35" s="150"/>
      <c r="NNF35" s="150"/>
      <c r="NNG35" s="150"/>
      <c r="NNH35" s="150"/>
      <c r="NNI35" s="150"/>
      <c r="NNJ35" s="150"/>
      <c r="NNK35" s="150"/>
      <c r="NNL35" s="150"/>
      <c r="NNM35" s="150"/>
      <c r="NNN35" s="150"/>
      <c r="NNO35" s="150"/>
      <c r="NNP35" s="150"/>
      <c r="NNQ35" s="150"/>
      <c r="NNR35" s="150"/>
      <c r="NNS35" s="150"/>
      <c r="NNT35" s="150"/>
      <c r="NNU35" s="150"/>
      <c r="NNV35" s="150"/>
      <c r="NNW35" s="150"/>
      <c r="NNX35" s="150"/>
      <c r="NNY35" s="150"/>
      <c r="NNZ35" s="150"/>
      <c r="NOA35" s="150"/>
      <c r="NOB35" s="150"/>
      <c r="NOC35" s="150"/>
      <c r="NOD35" s="150"/>
      <c r="NOE35" s="150"/>
      <c r="NOF35" s="150"/>
      <c r="NOG35" s="150"/>
      <c r="NOH35" s="150"/>
      <c r="NOI35" s="150"/>
      <c r="NOJ35" s="150"/>
      <c r="NOK35" s="150"/>
      <c r="NOL35" s="150"/>
      <c r="NOM35" s="150"/>
      <c r="NON35" s="150"/>
      <c r="NOO35" s="150"/>
      <c r="NOP35" s="150"/>
      <c r="NOQ35" s="150"/>
      <c r="NOR35" s="150"/>
      <c r="NOS35" s="150"/>
      <c r="NOT35" s="150"/>
      <c r="NOU35" s="150"/>
      <c r="NOV35" s="150"/>
      <c r="NOW35" s="150"/>
      <c r="NOX35" s="150"/>
      <c r="NOY35" s="150"/>
      <c r="NOZ35" s="150"/>
      <c r="NPA35" s="150"/>
      <c r="NPB35" s="150"/>
      <c r="NPC35" s="150"/>
      <c r="NPD35" s="150"/>
      <c r="NPE35" s="150"/>
      <c r="NPF35" s="150"/>
      <c r="NPG35" s="150"/>
      <c r="NPH35" s="150"/>
      <c r="NPI35" s="150"/>
      <c r="NPJ35" s="150"/>
      <c r="NPK35" s="150"/>
      <c r="NPL35" s="150"/>
      <c r="NPM35" s="150"/>
      <c r="NPN35" s="150"/>
      <c r="NPO35" s="150"/>
      <c r="NPP35" s="150"/>
      <c r="NPQ35" s="150"/>
      <c r="NPR35" s="150"/>
      <c r="NPS35" s="150"/>
      <c r="NPT35" s="150"/>
      <c r="NPU35" s="150"/>
      <c r="NPV35" s="150"/>
      <c r="NPW35" s="150"/>
      <c r="NPX35" s="150"/>
      <c r="NPY35" s="150"/>
      <c r="NPZ35" s="150"/>
      <c r="NQA35" s="150"/>
      <c r="NQB35" s="150"/>
      <c r="NQC35" s="150"/>
      <c r="NQD35" s="150"/>
      <c r="NQE35" s="150"/>
      <c r="NQF35" s="150"/>
      <c r="NQG35" s="150"/>
      <c r="NQH35" s="150"/>
      <c r="NQI35" s="150"/>
      <c r="NQJ35" s="150"/>
      <c r="NQK35" s="150"/>
      <c r="NQL35" s="150"/>
      <c r="NQM35" s="150"/>
      <c r="NQN35" s="150"/>
      <c r="NQO35" s="150"/>
      <c r="NQP35" s="150"/>
      <c r="NQQ35" s="150"/>
      <c r="NQR35" s="150"/>
      <c r="NQS35" s="150"/>
      <c r="NQT35" s="150"/>
      <c r="NQU35" s="150"/>
      <c r="NQV35" s="150"/>
      <c r="NQW35" s="150"/>
      <c r="NQX35" s="150"/>
      <c r="NQY35" s="150"/>
      <c r="NQZ35" s="150"/>
      <c r="NRA35" s="150"/>
      <c r="NRB35" s="150"/>
      <c r="NRC35" s="150"/>
      <c r="NRD35" s="150"/>
      <c r="NRE35" s="150"/>
      <c r="NRF35" s="150"/>
      <c r="NRG35" s="150"/>
      <c r="NRH35" s="150"/>
      <c r="NRI35" s="150"/>
      <c r="NRJ35" s="150"/>
      <c r="NRK35" s="150"/>
      <c r="NRL35" s="150"/>
      <c r="NRM35" s="150"/>
      <c r="NRN35" s="150"/>
      <c r="NRO35" s="150"/>
      <c r="NRP35" s="150"/>
      <c r="NRQ35" s="150"/>
      <c r="NRR35" s="150"/>
      <c r="NRS35" s="150"/>
      <c r="NRT35" s="150"/>
      <c r="NRU35" s="150"/>
      <c r="NRV35" s="150"/>
      <c r="NRW35" s="150"/>
      <c r="NRX35" s="150"/>
      <c r="NRY35" s="150"/>
      <c r="NRZ35" s="150"/>
      <c r="NSA35" s="150"/>
      <c r="NSB35" s="150"/>
      <c r="NSC35" s="150"/>
      <c r="NSD35" s="150"/>
      <c r="NSE35" s="150"/>
      <c r="NSF35" s="150"/>
      <c r="NSG35" s="150"/>
      <c r="NSH35" s="150"/>
      <c r="NSI35" s="150"/>
      <c r="NSJ35" s="150"/>
      <c r="NSK35" s="150"/>
      <c r="NSL35" s="150"/>
      <c r="NSM35" s="150"/>
      <c r="NSN35" s="150"/>
      <c r="NSO35" s="150"/>
      <c r="NSP35" s="150"/>
      <c r="NSQ35" s="150"/>
      <c r="NSR35" s="150"/>
      <c r="NSS35" s="150"/>
      <c r="NST35" s="150"/>
      <c r="NSU35" s="150"/>
      <c r="NSV35" s="150"/>
      <c r="NSW35" s="150"/>
      <c r="NSX35" s="150"/>
      <c r="NSY35" s="150"/>
      <c r="NSZ35" s="150"/>
      <c r="NTA35" s="150"/>
      <c r="NTB35" s="150"/>
      <c r="NTC35" s="150"/>
      <c r="NTD35" s="150"/>
      <c r="NTE35" s="150"/>
      <c r="NTF35" s="150"/>
      <c r="NTG35" s="150"/>
      <c r="NTH35" s="150"/>
      <c r="NTI35" s="150"/>
      <c r="NTJ35" s="150"/>
      <c r="NTK35" s="150"/>
      <c r="NTL35" s="150"/>
      <c r="NTM35" s="150"/>
      <c r="NTN35" s="150"/>
      <c r="NTO35" s="150"/>
      <c r="NTP35" s="150"/>
      <c r="NTQ35" s="150"/>
      <c r="NTR35" s="150"/>
      <c r="NTS35" s="150"/>
      <c r="NTT35" s="150"/>
      <c r="NTU35" s="150"/>
      <c r="NTV35" s="150"/>
      <c r="NTW35" s="150"/>
      <c r="NTX35" s="150"/>
      <c r="NTY35" s="150"/>
      <c r="NTZ35" s="150"/>
      <c r="NUA35" s="150"/>
      <c r="NUB35" s="150"/>
      <c r="NUC35" s="150"/>
      <c r="NUD35" s="150"/>
      <c r="NUE35" s="150"/>
      <c r="NUF35" s="150"/>
      <c r="NUG35" s="150"/>
      <c r="NUH35" s="150"/>
      <c r="NUI35" s="150"/>
      <c r="NUJ35" s="150"/>
      <c r="NUK35" s="150"/>
      <c r="NUL35" s="150"/>
      <c r="NUM35" s="150"/>
      <c r="NUN35" s="150"/>
      <c r="NUO35" s="150"/>
      <c r="NUP35" s="150"/>
      <c r="NUQ35" s="150"/>
      <c r="NUR35" s="150"/>
      <c r="NUS35" s="150"/>
      <c r="NUT35" s="150"/>
      <c r="NUU35" s="150"/>
      <c r="NUV35" s="150"/>
      <c r="NUW35" s="150"/>
      <c r="NUX35" s="150"/>
      <c r="NUY35" s="150"/>
      <c r="NUZ35" s="150"/>
      <c r="NVA35" s="150"/>
      <c r="NVB35" s="150"/>
      <c r="NVC35" s="150"/>
      <c r="NVD35" s="150"/>
      <c r="NVE35" s="150"/>
      <c r="NVF35" s="150"/>
      <c r="NVG35" s="150"/>
      <c r="NVH35" s="150"/>
      <c r="NVI35" s="150"/>
      <c r="NVJ35" s="150"/>
      <c r="NVK35" s="150"/>
      <c r="NVL35" s="150"/>
      <c r="NVM35" s="150"/>
      <c r="NVN35" s="150"/>
      <c r="NVO35" s="150"/>
      <c r="NVP35" s="150"/>
      <c r="NVQ35" s="150"/>
      <c r="NVR35" s="150"/>
      <c r="NVS35" s="150"/>
      <c r="NVT35" s="150"/>
      <c r="NVU35" s="150"/>
      <c r="NVV35" s="150"/>
      <c r="NVW35" s="150"/>
      <c r="NVX35" s="150"/>
      <c r="NVY35" s="150"/>
      <c r="NVZ35" s="150"/>
      <c r="NWA35" s="150"/>
      <c r="NWB35" s="150"/>
      <c r="NWC35" s="150"/>
      <c r="NWD35" s="150"/>
      <c r="NWE35" s="150"/>
      <c r="NWF35" s="150"/>
      <c r="NWG35" s="150"/>
      <c r="NWH35" s="150"/>
      <c r="NWI35" s="150"/>
      <c r="NWJ35" s="150"/>
      <c r="NWK35" s="150"/>
      <c r="NWL35" s="150"/>
      <c r="NWM35" s="150"/>
      <c r="NWN35" s="150"/>
      <c r="NWO35" s="150"/>
      <c r="NWP35" s="150"/>
      <c r="NWQ35" s="150"/>
      <c r="NWR35" s="150"/>
      <c r="NWS35" s="150"/>
      <c r="NWT35" s="150"/>
      <c r="NWU35" s="150"/>
      <c r="NWV35" s="150"/>
      <c r="NWW35" s="150"/>
      <c r="NWX35" s="150"/>
      <c r="NWY35" s="150"/>
      <c r="NWZ35" s="150"/>
      <c r="NXA35" s="150"/>
      <c r="NXB35" s="150"/>
      <c r="NXC35" s="150"/>
      <c r="NXD35" s="150"/>
      <c r="NXE35" s="150"/>
      <c r="NXF35" s="150"/>
      <c r="NXG35" s="150"/>
      <c r="NXH35" s="150"/>
      <c r="NXI35" s="150"/>
      <c r="NXJ35" s="150"/>
      <c r="NXK35" s="150"/>
      <c r="NXL35" s="150"/>
      <c r="NXM35" s="150"/>
      <c r="NXN35" s="150"/>
      <c r="NXO35" s="150"/>
      <c r="NXP35" s="150"/>
      <c r="NXQ35" s="150"/>
      <c r="NXR35" s="150"/>
      <c r="NXS35" s="150"/>
      <c r="NXT35" s="150"/>
      <c r="NXU35" s="150"/>
      <c r="NXV35" s="150"/>
      <c r="NXW35" s="150"/>
      <c r="NXX35" s="150"/>
      <c r="NXY35" s="150"/>
      <c r="NXZ35" s="150"/>
      <c r="NYA35" s="150"/>
      <c r="NYB35" s="150"/>
      <c r="NYC35" s="150"/>
      <c r="NYD35" s="150"/>
      <c r="NYE35" s="150"/>
      <c r="NYF35" s="150"/>
      <c r="NYG35" s="150"/>
      <c r="NYH35" s="150"/>
      <c r="NYI35" s="150"/>
      <c r="NYJ35" s="150"/>
      <c r="NYK35" s="150"/>
      <c r="NYL35" s="150"/>
      <c r="NYM35" s="150"/>
      <c r="NYN35" s="150"/>
      <c r="NYO35" s="150"/>
      <c r="NYP35" s="150"/>
      <c r="NYQ35" s="150"/>
      <c r="NYR35" s="150"/>
      <c r="NYS35" s="150"/>
      <c r="NYT35" s="150"/>
      <c r="NYU35" s="150"/>
      <c r="NYV35" s="150"/>
      <c r="NYW35" s="150"/>
      <c r="NYX35" s="150"/>
      <c r="NYY35" s="150"/>
      <c r="NYZ35" s="150"/>
      <c r="NZA35" s="150"/>
      <c r="NZB35" s="150"/>
      <c r="NZC35" s="150"/>
      <c r="NZD35" s="150"/>
      <c r="NZE35" s="150"/>
      <c r="NZF35" s="150"/>
      <c r="NZG35" s="150"/>
      <c r="NZH35" s="150"/>
      <c r="NZI35" s="150"/>
      <c r="NZJ35" s="150"/>
      <c r="NZK35" s="150"/>
      <c r="NZL35" s="150"/>
      <c r="NZM35" s="150"/>
      <c r="NZN35" s="150"/>
      <c r="NZO35" s="150"/>
      <c r="NZP35" s="150"/>
      <c r="NZQ35" s="150"/>
      <c r="NZR35" s="150"/>
      <c r="NZS35" s="150"/>
      <c r="NZT35" s="150"/>
      <c r="NZU35" s="150"/>
      <c r="NZV35" s="150"/>
      <c r="NZW35" s="150"/>
      <c r="NZX35" s="150"/>
      <c r="NZY35" s="150"/>
      <c r="NZZ35" s="150"/>
      <c r="OAA35" s="150"/>
      <c r="OAB35" s="150"/>
      <c r="OAC35" s="150"/>
      <c r="OAD35" s="150"/>
      <c r="OAE35" s="150"/>
      <c r="OAF35" s="150"/>
      <c r="OAG35" s="150"/>
      <c r="OAH35" s="150"/>
      <c r="OAI35" s="150"/>
      <c r="OAJ35" s="150"/>
      <c r="OAK35" s="150"/>
      <c r="OAL35" s="150"/>
      <c r="OAM35" s="150"/>
      <c r="OAN35" s="150"/>
      <c r="OAO35" s="150"/>
      <c r="OAP35" s="150"/>
      <c r="OAQ35" s="150"/>
      <c r="OAR35" s="150"/>
      <c r="OAS35" s="150"/>
      <c r="OAT35" s="150"/>
      <c r="OAU35" s="150"/>
      <c r="OAV35" s="150"/>
      <c r="OAW35" s="150"/>
      <c r="OAX35" s="150"/>
      <c r="OAY35" s="150"/>
      <c r="OAZ35" s="150"/>
      <c r="OBA35" s="150"/>
      <c r="OBB35" s="150"/>
      <c r="OBC35" s="150"/>
      <c r="OBD35" s="150"/>
      <c r="OBE35" s="150"/>
      <c r="OBF35" s="150"/>
      <c r="OBG35" s="150"/>
      <c r="OBH35" s="150"/>
      <c r="OBI35" s="150"/>
      <c r="OBJ35" s="150"/>
      <c r="OBK35" s="150"/>
      <c r="OBL35" s="150"/>
      <c r="OBM35" s="150"/>
      <c r="OBN35" s="150"/>
      <c r="OBO35" s="150"/>
      <c r="OBP35" s="150"/>
      <c r="OBQ35" s="150"/>
      <c r="OBR35" s="150"/>
      <c r="OBS35" s="150"/>
      <c r="OBT35" s="150"/>
      <c r="OBU35" s="150"/>
      <c r="OBV35" s="150"/>
      <c r="OBW35" s="150"/>
      <c r="OBX35" s="150"/>
      <c r="OBY35" s="150"/>
      <c r="OBZ35" s="150"/>
      <c r="OCA35" s="150"/>
      <c r="OCB35" s="150"/>
      <c r="OCC35" s="150"/>
      <c r="OCD35" s="150"/>
      <c r="OCE35" s="150"/>
      <c r="OCF35" s="150"/>
      <c r="OCG35" s="150"/>
      <c r="OCH35" s="150"/>
      <c r="OCI35" s="150"/>
      <c r="OCJ35" s="150"/>
      <c r="OCK35" s="150"/>
      <c r="OCL35" s="150"/>
      <c r="OCM35" s="150"/>
      <c r="OCN35" s="150"/>
      <c r="OCO35" s="150"/>
      <c r="OCP35" s="150"/>
      <c r="OCQ35" s="150"/>
      <c r="OCR35" s="150"/>
      <c r="OCS35" s="150"/>
      <c r="OCT35" s="150"/>
      <c r="OCU35" s="150"/>
      <c r="OCV35" s="150"/>
      <c r="OCW35" s="150"/>
      <c r="OCX35" s="150"/>
      <c r="OCY35" s="150"/>
      <c r="OCZ35" s="150"/>
      <c r="ODA35" s="150"/>
      <c r="ODB35" s="150"/>
      <c r="ODC35" s="150"/>
      <c r="ODD35" s="150"/>
      <c r="ODE35" s="150"/>
      <c r="ODF35" s="150"/>
      <c r="ODG35" s="150"/>
      <c r="ODH35" s="150"/>
      <c r="ODI35" s="150"/>
      <c r="ODJ35" s="150"/>
      <c r="ODK35" s="150"/>
      <c r="ODL35" s="150"/>
      <c r="ODM35" s="150"/>
      <c r="ODN35" s="150"/>
      <c r="ODO35" s="150"/>
      <c r="ODP35" s="150"/>
      <c r="ODQ35" s="150"/>
      <c r="ODR35" s="150"/>
      <c r="ODS35" s="150"/>
      <c r="ODT35" s="150"/>
      <c r="ODU35" s="150"/>
      <c r="ODV35" s="150"/>
      <c r="ODW35" s="150"/>
      <c r="ODX35" s="150"/>
      <c r="ODY35" s="150"/>
      <c r="ODZ35" s="150"/>
      <c r="OEA35" s="150"/>
      <c r="OEB35" s="150"/>
      <c r="OEC35" s="150"/>
      <c r="OED35" s="150"/>
      <c r="OEE35" s="150"/>
      <c r="OEF35" s="150"/>
      <c r="OEG35" s="150"/>
      <c r="OEH35" s="150"/>
      <c r="OEI35" s="150"/>
      <c r="OEJ35" s="150"/>
      <c r="OEK35" s="150"/>
      <c r="OEL35" s="150"/>
      <c r="OEM35" s="150"/>
      <c r="OEN35" s="150"/>
      <c r="OEO35" s="150"/>
      <c r="OEP35" s="150"/>
      <c r="OEQ35" s="150"/>
      <c r="OER35" s="150"/>
      <c r="OES35" s="150"/>
      <c r="OET35" s="150"/>
      <c r="OEU35" s="150"/>
      <c r="OEV35" s="150"/>
      <c r="OEW35" s="150"/>
      <c r="OEX35" s="150"/>
      <c r="OEY35" s="150"/>
      <c r="OEZ35" s="150"/>
      <c r="OFA35" s="150"/>
      <c r="OFB35" s="150"/>
      <c r="OFC35" s="150"/>
      <c r="OFD35" s="150"/>
      <c r="OFE35" s="150"/>
      <c r="OFF35" s="150"/>
      <c r="OFG35" s="150"/>
      <c r="OFH35" s="150"/>
      <c r="OFI35" s="150"/>
      <c r="OFJ35" s="150"/>
      <c r="OFK35" s="150"/>
      <c r="OFL35" s="150"/>
      <c r="OFM35" s="150"/>
      <c r="OFN35" s="150"/>
      <c r="OFO35" s="150"/>
      <c r="OFP35" s="150"/>
      <c r="OFQ35" s="150"/>
      <c r="OFR35" s="150"/>
      <c r="OFS35" s="150"/>
      <c r="OFT35" s="150"/>
      <c r="OFU35" s="150"/>
      <c r="OFV35" s="150"/>
      <c r="OFW35" s="150"/>
      <c r="OFX35" s="150"/>
      <c r="OFY35" s="150"/>
      <c r="OFZ35" s="150"/>
      <c r="OGA35" s="150"/>
      <c r="OGB35" s="150"/>
      <c r="OGC35" s="150"/>
      <c r="OGD35" s="150"/>
      <c r="OGE35" s="150"/>
      <c r="OGF35" s="150"/>
      <c r="OGG35" s="150"/>
      <c r="OGH35" s="150"/>
      <c r="OGI35" s="150"/>
      <c r="OGJ35" s="150"/>
      <c r="OGK35" s="150"/>
      <c r="OGL35" s="150"/>
      <c r="OGM35" s="150"/>
      <c r="OGN35" s="150"/>
      <c r="OGO35" s="150"/>
      <c r="OGP35" s="150"/>
      <c r="OGQ35" s="150"/>
      <c r="OGR35" s="150"/>
      <c r="OGS35" s="150"/>
      <c r="OGT35" s="150"/>
      <c r="OGU35" s="150"/>
      <c r="OGV35" s="150"/>
      <c r="OGW35" s="150"/>
      <c r="OGX35" s="150"/>
      <c r="OGY35" s="150"/>
      <c r="OGZ35" s="150"/>
      <c r="OHA35" s="150"/>
      <c r="OHB35" s="150"/>
      <c r="OHC35" s="150"/>
      <c r="OHD35" s="150"/>
      <c r="OHE35" s="150"/>
      <c r="OHF35" s="150"/>
      <c r="OHG35" s="150"/>
      <c r="OHH35" s="150"/>
      <c r="OHI35" s="150"/>
      <c r="OHJ35" s="150"/>
      <c r="OHK35" s="150"/>
      <c r="OHL35" s="150"/>
      <c r="OHM35" s="150"/>
      <c r="OHN35" s="150"/>
      <c r="OHO35" s="150"/>
      <c r="OHP35" s="150"/>
      <c r="OHQ35" s="150"/>
      <c r="OHR35" s="150"/>
      <c r="OHS35" s="150"/>
      <c r="OHT35" s="150"/>
      <c r="OHU35" s="150"/>
      <c r="OHV35" s="150"/>
      <c r="OHW35" s="150"/>
      <c r="OHX35" s="150"/>
      <c r="OHY35" s="150"/>
      <c r="OHZ35" s="150"/>
      <c r="OIA35" s="150"/>
      <c r="OIB35" s="150"/>
      <c r="OIC35" s="150"/>
      <c r="OID35" s="150"/>
      <c r="OIE35" s="150"/>
      <c r="OIF35" s="150"/>
      <c r="OIG35" s="150"/>
      <c r="OIH35" s="150"/>
      <c r="OII35" s="150"/>
      <c r="OIJ35" s="150"/>
      <c r="OIK35" s="150"/>
      <c r="OIL35" s="150"/>
      <c r="OIM35" s="150"/>
      <c r="OIN35" s="150"/>
      <c r="OIO35" s="150"/>
      <c r="OIP35" s="150"/>
      <c r="OIQ35" s="150"/>
      <c r="OIR35" s="150"/>
      <c r="OIS35" s="150"/>
      <c r="OIT35" s="150"/>
      <c r="OIU35" s="150"/>
      <c r="OIV35" s="150"/>
      <c r="OIW35" s="150"/>
      <c r="OIX35" s="150"/>
      <c r="OIY35" s="150"/>
      <c r="OIZ35" s="150"/>
      <c r="OJA35" s="150"/>
      <c r="OJB35" s="150"/>
      <c r="OJC35" s="150"/>
      <c r="OJD35" s="150"/>
      <c r="OJE35" s="150"/>
      <c r="OJF35" s="150"/>
      <c r="OJG35" s="150"/>
      <c r="OJH35" s="150"/>
      <c r="OJI35" s="150"/>
      <c r="OJJ35" s="150"/>
      <c r="OJK35" s="150"/>
      <c r="OJL35" s="150"/>
      <c r="OJM35" s="150"/>
      <c r="OJN35" s="150"/>
      <c r="OJO35" s="150"/>
      <c r="OJP35" s="150"/>
      <c r="OJQ35" s="150"/>
      <c r="OJR35" s="150"/>
      <c r="OJS35" s="150"/>
      <c r="OJT35" s="150"/>
      <c r="OJU35" s="150"/>
      <c r="OJV35" s="150"/>
      <c r="OJW35" s="150"/>
      <c r="OJX35" s="150"/>
      <c r="OJY35" s="150"/>
      <c r="OJZ35" s="150"/>
      <c r="OKA35" s="150"/>
      <c r="OKB35" s="150"/>
      <c r="OKC35" s="150"/>
      <c r="OKD35" s="150"/>
      <c r="OKE35" s="150"/>
      <c r="OKF35" s="150"/>
      <c r="OKG35" s="150"/>
      <c r="OKH35" s="150"/>
      <c r="OKI35" s="150"/>
      <c r="OKJ35" s="150"/>
      <c r="OKK35" s="150"/>
      <c r="OKL35" s="150"/>
      <c r="OKM35" s="150"/>
      <c r="OKN35" s="150"/>
      <c r="OKO35" s="150"/>
      <c r="OKP35" s="150"/>
      <c r="OKQ35" s="150"/>
      <c r="OKR35" s="150"/>
      <c r="OKS35" s="150"/>
      <c r="OKT35" s="150"/>
      <c r="OKU35" s="150"/>
      <c r="OKV35" s="150"/>
      <c r="OKW35" s="150"/>
      <c r="OKX35" s="150"/>
      <c r="OKY35" s="150"/>
      <c r="OKZ35" s="150"/>
      <c r="OLA35" s="150"/>
      <c r="OLB35" s="150"/>
      <c r="OLC35" s="150"/>
      <c r="OLD35" s="150"/>
      <c r="OLE35" s="150"/>
      <c r="OLF35" s="150"/>
      <c r="OLG35" s="150"/>
      <c r="OLH35" s="150"/>
      <c r="OLI35" s="150"/>
      <c r="OLJ35" s="150"/>
      <c r="OLK35" s="150"/>
      <c r="OLL35" s="150"/>
      <c r="OLM35" s="150"/>
      <c r="OLN35" s="150"/>
      <c r="OLO35" s="150"/>
      <c r="OLP35" s="150"/>
      <c r="OLQ35" s="150"/>
      <c r="OLR35" s="150"/>
      <c r="OLS35" s="150"/>
      <c r="OLT35" s="150"/>
      <c r="OLU35" s="150"/>
      <c r="OLV35" s="150"/>
      <c r="OLW35" s="150"/>
      <c r="OLX35" s="150"/>
      <c r="OLY35" s="150"/>
      <c r="OLZ35" s="150"/>
      <c r="OMA35" s="150"/>
      <c r="OMB35" s="150"/>
      <c r="OMC35" s="150"/>
      <c r="OMD35" s="150"/>
      <c r="OME35" s="150"/>
      <c r="OMF35" s="150"/>
      <c r="OMG35" s="150"/>
      <c r="OMH35" s="150"/>
      <c r="OMI35" s="150"/>
      <c r="OMJ35" s="150"/>
      <c r="OMK35" s="150"/>
      <c r="OML35" s="150"/>
      <c r="OMM35" s="150"/>
      <c r="OMN35" s="150"/>
      <c r="OMO35" s="150"/>
      <c r="OMP35" s="150"/>
      <c r="OMQ35" s="150"/>
      <c r="OMR35" s="150"/>
      <c r="OMS35" s="150"/>
      <c r="OMT35" s="150"/>
      <c r="OMU35" s="150"/>
      <c r="OMV35" s="150"/>
      <c r="OMW35" s="150"/>
      <c r="OMX35" s="150"/>
      <c r="OMY35" s="150"/>
      <c r="OMZ35" s="150"/>
      <c r="ONA35" s="150"/>
      <c r="ONB35" s="150"/>
      <c r="ONC35" s="150"/>
      <c r="OND35" s="150"/>
      <c r="ONE35" s="150"/>
      <c r="ONF35" s="150"/>
      <c r="ONG35" s="150"/>
      <c r="ONH35" s="150"/>
      <c r="ONI35" s="150"/>
      <c r="ONJ35" s="150"/>
      <c r="ONK35" s="150"/>
      <c r="ONL35" s="150"/>
      <c r="ONM35" s="150"/>
      <c r="ONN35" s="150"/>
      <c r="ONO35" s="150"/>
      <c r="ONP35" s="150"/>
      <c r="ONQ35" s="150"/>
      <c r="ONR35" s="150"/>
      <c r="ONS35" s="150"/>
      <c r="ONT35" s="150"/>
      <c r="ONU35" s="150"/>
      <c r="ONV35" s="150"/>
      <c r="ONW35" s="150"/>
      <c r="ONX35" s="150"/>
      <c r="ONY35" s="150"/>
      <c r="ONZ35" s="150"/>
      <c r="OOA35" s="150"/>
      <c r="OOB35" s="150"/>
      <c r="OOC35" s="150"/>
      <c r="OOD35" s="150"/>
      <c r="OOE35" s="150"/>
      <c r="OOF35" s="150"/>
      <c r="OOG35" s="150"/>
      <c r="OOH35" s="150"/>
      <c r="OOI35" s="150"/>
      <c r="OOJ35" s="150"/>
      <c r="OOK35" s="150"/>
      <c r="OOL35" s="150"/>
      <c r="OOM35" s="150"/>
      <c r="OON35" s="150"/>
      <c r="OOO35" s="150"/>
      <c r="OOP35" s="150"/>
      <c r="OOQ35" s="150"/>
      <c r="OOR35" s="150"/>
      <c r="OOS35" s="150"/>
      <c r="OOT35" s="150"/>
      <c r="OOU35" s="150"/>
      <c r="OOV35" s="150"/>
      <c r="OOW35" s="150"/>
      <c r="OOX35" s="150"/>
      <c r="OOY35" s="150"/>
      <c r="OOZ35" s="150"/>
      <c r="OPA35" s="150"/>
      <c r="OPB35" s="150"/>
      <c r="OPC35" s="150"/>
      <c r="OPD35" s="150"/>
      <c r="OPE35" s="150"/>
      <c r="OPF35" s="150"/>
      <c r="OPG35" s="150"/>
      <c r="OPH35" s="150"/>
      <c r="OPI35" s="150"/>
      <c r="OPJ35" s="150"/>
      <c r="OPK35" s="150"/>
      <c r="OPL35" s="150"/>
      <c r="OPM35" s="150"/>
      <c r="OPN35" s="150"/>
      <c r="OPO35" s="150"/>
      <c r="OPP35" s="150"/>
      <c r="OPQ35" s="150"/>
      <c r="OPR35" s="150"/>
      <c r="OPS35" s="150"/>
      <c r="OPT35" s="150"/>
      <c r="OPU35" s="150"/>
      <c r="OPV35" s="150"/>
      <c r="OPW35" s="150"/>
      <c r="OPX35" s="150"/>
      <c r="OPY35" s="150"/>
      <c r="OPZ35" s="150"/>
      <c r="OQA35" s="150"/>
      <c r="OQB35" s="150"/>
      <c r="OQC35" s="150"/>
      <c r="OQD35" s="150"/>
      <c r="OQE35" s="150"/>
      <c r="OQF35" s="150"/>
      <c r="OQG35" s="150"/>
      <c r="OQH35" s="150"/>
      <c r="OQI35" s="150"/>
      <c r="OQJ35" s="150"/>
      <c r="OQK35" s="150"/>
      <c r="OQL35" s="150"/>
      <c r="OQM35" s="150"/>
      <c r="OQN35" s="150"/>
      <c r="OQO35" s="150"/>
      <c r="OQP35" s="150"/>
      <c r="OQQ35" s="150"/>
      <c r="OQR35" s="150"/>
      <c r="OQS35" s="150"/>
      <c r="OQT35" s="150"/>
      <c r="OQU35" s="150"/>
      <c r="OQV35" s="150"/>
      <c r="OQW35" s="150"/>
      <c r="OQX35" s="150"/>
      <c r="OQY35" s="150"/>
      <c r="OQZ35" s="150"/>
      <c r="ORA35" s="150"/>
      <c r="ORB35" s="150"/>
      <c r="ORC35" s="150"/>
      <c r="ORD35" s="150"/>
      <c r="ORE35" s="150"/>
      <c r="ORF35" s="150"/>
      <c r="ORG35" s="150"/>
      <c r="ORH35" s="150"/>
      <c r="ORI35" s="150"/>
      <c r="ORJ35" s="150"/>
      <c r="ORK35" s="150"/>
      <c r="ORL35" s="150"/>
      <c r="ORM35" s="150"/>
      <c r="ORN35" s="150"/>
      <c r="ORO35" s="150"/>
      <c r="ORP35" s="150"/>
      <c r="ORQ35" s="150"/>
      <c r="ORR35" s="150"/>
      <c r="ORS35" s="150"/>
      <c r="ORT35" s="150"/>
      <c r="ORU35" s="150"/>
      <c r="ORV35" s="150"/>
      <c r="ORW35" s="150"/>
      <c r="ORX35" s="150"/>
      <c r="ORY35" s="150"/>
      <c r="ORZ35" s="150"/>
      <c r="OSA35" s="150"/>
      <c r="OSB35" s="150"/>
      <c r="OSC35" s="150"/>
      <c r="OSD35" s="150"/>
      <c r="OSE35" s="150"/>
      <c r="OSF35" s="150"/>
      <c r="OSG35" s="150"/>
      <c r="OSH35" s="150"/>
      <c r="OSI35" s="150"/>
      <c r="OSJ35" s="150"/>
      <c r="OSK35" s="150"/>
      <c r="OSL35" s="150"/>
      <c r="OSM35" s="150"/>
      <c r="OSN35" s="150"/>
      <c r="OSO35" s="150"/>
      <c r="OSP35" s="150"/>
      <c r="OSQ35" s="150"/>
      <c r="OSR35" s="150"/>
      <c r="OSS35" s="150"/>
      <c r="OST35" s="150"/>
      <c r="OSU35" s="150"/>
      <c r="OSV35" s="150"/>
      <c r="OSW35" s="150"/>
      <c r="OSX35" s="150"/>
      <c r="OSY35" s="150"/>
      <c r="OSZ35" s="150"/>
      <c r="OTA35" s="150"/>
      <c r="OTB35" s="150"/>
      <c r="OTC35" s="150"/>
      <c r="OTD35" s="150"/>
      <c r="OTE35" s="150"/>
      <c r="OTF35" s="150"/>
      <c r="OTG35" s="150"/>
      <c r="OTH35" s="150"/>
      <c r="OTI35" s="150"/>
      <c r="OTJ35" s="150"/>
      <c r="OTK35" s="150"/>
      <c r="OTL35" s="150"/>
      <c r="OTM35" s="150"/>
      <c r="OTN35" s="150"/>
      <c r="OTO35" s="150"/>
      <c r="OTP35" s="150"/>
      <c r="OTQ35" s="150"/>
      <c r="OTR35" s="150"/>
      <c r="OTS35" s="150"/>
      <c r="OTT35" s="150"/>
      <c r="OTU35" s="150"/>
      <c r="OTV35" s="150"/>
      <c r="OTW35" s="150"/>
      <c r="OTX35" s="150"/>
      <c r="OTY35" s="150"/>
      <c r="OTZ35" s="150"/>
      <c r="OUA35" s="150"/>
      <c r="OUB35" s="150"/>
      <c r="OUC35" s="150"/>
      <c r="OUD35" s="150"/>
      <c r="OUE35" s="150"/>
      <c r="OUF35" s="150"/>
      <c r="OUG35" s="150"/>
      <c r="OUH35" s="150"/>
      <c r="OUI35" s="150"/>
      <c r="OUJ35" s="150"/>
      <c r="OUK35" s="150"/>
      <c r="OUL35" s="150"/>
      <c r="OUM35" s="150"/>
      <c r="OUN35" s="150"/>
      <c r="OUO35" s="150"/>
      <c r="OUP35" s="150"/>
      <c r="OUQ35" s="150"/>
      <c r="OUR35" s="150"/>
      <c r="OUS35" s="150"/>
      <c r="OUT35" s="150"/>
      <c r="OUU35" s="150"/>
      <c r="OUV35" s="150"/>
      <c r="OUW35" s="150"/>
      <c r="OUX35" s="150"/>
      <c r="OUY35" s="150"/>
      <c r="OUZ35" s="150"/>
      <c r="OVA35" s="150"/>
      <c r="OVB35" s="150"/>
      <c r="OVC35" s="150"/>
      <c r="OVD35" s="150"/>
      <c r="OVE35" s="150"/>
      <c r="OVF35" s="150"/>
      <c r="OVG35" s="150"/>
      <c r="OVH35" s="150"/>
      <c r="OVI35" s="150"/>
      <c r="OVJ35" s="150"/>
      <c r="OVK35" s="150"/>
      <c r="OVL35" s="150"/>
      <c r="OVM35" s="150"/>
      <c r="OVN35" s="150"/>
      <c r="OVO35" s="150"/>
      <c r="OVP35" s="150"/>
      <c r="OVQ35" s="150"/>
      <c r="OVR35" s="150"/>
      <c r="OVS35" s="150"/>
      <c r="OVT35" s="150"/>
      <c r="OVU35" s="150"/>
      <c r="OVV35" s="150"/>
      <c r="OVW35" s="150"/>
      <c r="OVX35" s="150"/>
      <c r="OVY35" s="150"/>
      <c r="OVZ35" s="150"/>
      <c r="OWA35" s="150"/>
      <c r="OWB35" s="150"/>
      <c r="OWC35" s="150"/>
      <c r="OWD35" s="150"/>
      <c r="OWE35" s="150"/>
      <c r="OWF35" s="150"/>
      <c r="OWG35" s="150"/>
      <c r="OWH35" s="150"/>
      <c r="OWI35" s="150"/>
      <c r="OWJ35" s="150"/>
      <c r="OWK35" s="150"/>
      <c r="OWL35" s="150"/>
      <c r="OWM35" s="150"/>
      <c r="OWN35" s="150"/>
      <c r="OWO35" s="150"/>
      <c r="OWP35" s="150"/>
      <c r="OWQ35" s="150"/>
      <c r="OWR35" s="150"/>
      <c r="OWS35" s="150"/>
      <c r="OWT35" s="150"/>
      <c r="OWU35" s="150"/>
      <c r="OWV35" s="150"/>
      <c r="OWW35" s="150"/>
      <c r="OWX35" s="150"/>
      <c r="OWY35" s="150"/>
      <c r="OWZ35" s="150"/>
      <c r="OXA35" s="150"/>
      <c r="OXB35" s="150"/>
      <c r="OXC35" s="150"/>
      <c r="OXD35" s="150"/>
      <c r="OXE35" s="150"/>
      <c r="OXF35" s="150"/>
      <c r="OXG35" s="150"/>
      <c r="OXH35" s="150"/>
      <c r="OXI35" s="150"/>
      <c r="OXJ35" s="150"/>
      <c r="OXK35" s="150"/>
      <c r="OXL35" s="150"/>
      <c r="OXM35" s="150"/>
      <c r="OXN35" s="150"/>
      <c r="OXO35" s="150"/>
      <c r="OXP35" s="150"/>
      <c r="OXQ35" s="150"/>
      <c r="OXR35" s="150"/>
      <c r="OXS35" s="150"/>
      <c r="OXT35" s="150"/>
      <c r="OXU35" s="150"/>
      <c r="OXV35" s="150"/>
      <c r="OXW35" s="150"/>
      <c r="OXX35" s="150"/>
      <c r="OXY35" s="150"/>
      <c r="OXZ35" s="150"/>
      <c r="OYA35" s="150"/>
      <c r="OYB35" s="150"/>
      <c r="OYC35" s="150"/>
      <c r="OYD35" s="150"/>
      <c r="OYE35" s="150"/>
      <c r="OYF35" s="150"/>
      <c r="OYG35" s="150"/>
      <c r="OYH35" s="150"/>
      <c r="OYI35" s="150"/>
      <c r="OYJ35" s="150"/>
      <c r="OYK35" s="150"/>
      <c r="OYL35" s="150"/>
      <c r="OYM35" s="150"/>
      <c r="OYN35" s="150"/>
      <c r="OYO35" s="150"/>
      <c r="OYP35" s="150"/>
      <c r="OYQ35" s="150"/>
      <c r="OYR35" s="150"/>
      <c r="OYS35" s="150"/>
      <c r="OYT35" s="150"/>
      <c r="OYU35" s="150"/>
      <c r="OYV35" s="150"/>
      <c r="OYW35" s="150"/>
      <c r="OYX35" s="150"/>
      <c r="OYY35" s="150"/>
      <c r="OYZ35" s="150"/>
      <c r="OZA35" s="150"/>
      <c r="OZB35" s="150"/>
      <c r="OZC35" s="150"/>
      <c r="OZD35" s="150"/>
      <c r="OZE35" s="150"/>
      <c r="OZF35" s="150"/>
      <c r="OZG35" s="150"/>
      <c r="OZH35" s="150"/>
      <c r="OZI35" s="150"/>
      <c r="OZJ35" s="150"/>
      <c r="OZK35" s="150"/>
      <c r="OZL35" s="150"/>
      <c r="OZM35" s="150"/>
      <c r="OZN35" s="150"/>
      <c r="OZO35" s="150"/>
      <c r="OZP35" s="150"/>
      <c r="OZQ35" s="150"/>
      <c r="OZR35" s="150"/>
      <c r="OZS35" s="150"/>
      <c r="OZT35" s="150"/>
      <c r="OZU35" s="150"/>
      <c r="OZV35" s="150"/>
      <c r="OZW35" s="150"/>
      <c r="OZX35" s="150"/>
      <c r="OZY35" s="150"/>
      <c r="OZZ35" s="150"/>
      <c r="PAA35" s="150"/>
      <c r="PAB35" s="150"/>
      <c r="PAC35" s="150"/>
      <c r="PAD35" s="150"/>
      <c r="PAE35" s="150"/>
      <c r="PAF35" s="150"/>
      <c r="PAG35" s="150"/>
      <c r="PAH35" s="150"/>
      <c r="PAI35" s="150"/>
      <c r="PAJ35" s="150"/>
      <c r="PAK35" s="150"/>
      <c r="PAL35" s="150"/>
      <c r="PAM35" s="150"/>
      <c r="PAN35" s="150"/>
      <c r="PAO35" s="150"/>
      <c r="PAP35" s="150"/>
      <c r="PAQ35" s="150"/>
      <c r="PAR35" s="150"/>
      <c r="PAS35" s="150"/>
      <c r="PAT35" s="150"/>
      <c r="PAU35" s="150"/>
      <c r="PAV35" s="150"/>
      <c r="PAW35" s="150"/>
      <c r="PAX35" s="150"/>
      <c r="PAY35" s="150"/>
      <c r="PAZ35" s="150"/>
      <c r="PBA35" s="150"/>
      <c r="PBB35" s="150"/>
      <c r="PBC35" s="150"/>
      <c r="PBD35" s="150"/>
      <c r="PBE35" s="150"/>
      <c r="PBF35" s="150"/>
      <c r="PBG35" s="150"/>
      <c r="PBH35" s="150"/>
      <c r="PBI35" s="150"/>
      <c r="PBJ35" s="150"/>
      <c r="PBK35" s="150"/>
      <c r="PBL35" s="150"/>
      <c r="PBM35" s="150"/>
      <c r="PBN35" s="150"/>
      <c r="PBO35" s="150"/>
      <c r="PBP35" s="150"/>
      <c r="PBQ35" s="150"/>
      <c r="PBR35" s="150"/>
      <c r="PBS35" s="150"/>
      <c r="PBT35" s="150"/>
      <c r="PBU35" s="150"/>
      <c r="PBV35" s="150"/>
      <c r="PBW35" s="150"/>
      <c r="PBX35" s="150"/>
      <c r="PBY35" s="150"/>
      <c r="PBZ35" s="150"/>
      <c r="PCA35" s="150"/>
      <c r="PCB35" s="150"/>
      <c r="PCC35" s="150"/>
      <c r="PCD35" s="150"/>
      <c r="PCE35" s="150"/>
      <c r="PCF35" s="150"/>
      <c r="PCG35" s="150"/>
      <c r="PCH35" s="150"/>
      <c r="PCI35" s="150"/>
      <c r="PCJ35" s="150"/>
      <c r="PCK35" s="150"/>
      <c r="PCL35" s="150"/>
      <c r="PCM35" s="150"/>
      <c r="PCN35" s="150"/>
      <c r="PCO35" s="150"/>
      <c r="PCP35" s="150"/>
      <c r="PCQ35" s="150"/>
      <c r="PCR35" s="150"/>
      <c r="PCS35" s="150"/>
      <c r="PCT35" s="150"/>
      <c r="PCU35" s="150"/>
      <c r="PCV35" s="150"/>
      <c r="PCW35" s="150"/>
      <c r="PCX35" s="150"/>
      <c r="PCY35" s="150"/>
      <c r="PCZ35" s="150"/>
      <c r="PDA35" s="150"/>
      <c r="PDB35" s="150"/>
      <c r="PDC35" s="150"/>
      <c r="PDD35" s="150"/>
      <c r="PDE35" s="150"/>
      <c r="PDF35" s="150"/>
      <c r="PDG35" s="150"/>
      <c r="PDH35" s="150"/>
      <c r="PDI35" s="150"/>
      <c r="PDJ35" s="150"/>
      <c r="PDK35" s="150"/>
      <c r="PDL35" s="150"/>
      <c r="PDM35" s="150"/>
      <c r="PDN35" s="150"/>
      <c r="PDO35" s="150"/>
      <c r="PDP35" s="150"/>
      <c r="PDQ35" s="150"/>
      <c r="PDR35" s="150"/>
      <c r="PDS35" s="150"/>
      <c r="PDT35" s="150"/>
      <c r="PDU35" s="150"/>
      <c r="PDV35" s="150"/>
      <c r="PDW35" s="150"/>
      <c r="PDX35" s="150"/>
      <c r="PDY35" s="150"/>
      <c r="PDZ35" s="150"/>
      <c r="PEA35" s="150"/>
      <c r="PEB35" s="150"/>
      <c r="PEC35" s="150"/>
      <c r="PED35" s="150"/>
      <c r="PEE35" s="150"/>
      <c r="PEF35" s="150"/>
      <c r="PEG35" s="150"/>
      <c r="PEH35" s="150"/>
      <c r="PEI35" s="150"/>
      <c r="PEJ35" s="150"/>
      <c r="PEK35" s="150"/>
      <c r="PEL35" s="150"/>
      <c r="PEM35" s="150"/>
      <c r="PEN35" s="150"/>
      <c r="PEO35" s="150"/>
      <c r="PEP35" s="150"/>
      <c r="PEQ35" s="150"/>
      <c r="PER35" s="150"/>
      <c r="PES35" s="150"/>
      <c r="PET35" s="150"/>
      <c r="PEU35" s="150"/>
      <c r="PEV35" s="150"/>
      <c r="PEW35" s="150"/>
      <c r="PEX35" s="150"/>
      <c r="PEY35" s="150"/>
      <c r="PEZ35" s="150"/>
      <c r="PFA35" s="150"/>
      <c r="PFB35" s="150"/>
      <c r="PFC35" s="150"/>
      <c r="PFD35" s="150"/>
      <c r="PFE35" s="150"/>
      <c r="PFF35" s="150"/>
      <c r="PFG35" s="150"/>
      <c r="PFH35" s="150"/>
      <c r="PFI35" s="150"/>
      <c r="PFJ35" s="150"/>
      <c r="PFK35" s="150"/>
      <c r="PFL35" s="150"/>
      <c r="PFM35" s="150"/>
      <c r="PFN35" s="150"/>
      <c r="PFO35" s="150"/>
      <c r="PFP35" s="150"/>
      <c r="PFQ35" s="150"/>
      <c r="PFR35" s="150"/>
      <c r="PFS35" s="150"/>
      <c r="PFT35" s="150"/>
      <c r="PFU35" s="150"/>
      <c r="PFV35" s="150"/>
      <c r="PFW35" s="150"/>
      <c r="PFX35" s="150"/>
      <c r="PFY35" s="150"/>
      <c r="PFZ35" s="150"/>
      <c r="PGA35" s="150"/>
      <c r="PGB35" s="150"/>
      <c r="PGC35" s="150"/>
      <c r="PGD35" s="150"/>
      <c r="PGE35" s="150"/>
      <c r="PGF35" s="150"/>
      <c r="PGG35" s="150"/>
      <c r="PGH35" s="150"/>
      <c r="PGI35" s="150"/>
      <c r="PGJ35" s="150"/>
      <c r="PGK35" s="150"/>
      <c r="PGL35" s="150"/>
      <c r="PGM35" s="150"/>
      <c r="PGN35" s="150"/>
      <c r="PGO35" s="150"/>
      <c r="PGP35" s="150"/>
      <c r="PGQ35" s="150"/>
      <c r="PGR35" s="150"/>
      <c r="PGS35" s="150"/>
      <c r="PGT35" s="150"/>
      <c r="PGU35" s="150"/>
      <c r="PGV35" s="150"/>
      <c r="PGW35" s="150"/>
      <c r="PGX35" s="150"/>
      <c r="PGY35" s="150"/>
      <c r="PGZ35" s="150"/>
      <c r="PHA35" s="150"/>
      <c r="PHB35" s="150"/>
      <c r="PHC35" s="150"/>
      <c r="PHD35" s="150"/>
      <c r="PHE35" s="150"/>
      <c r="PHF35" s="150"/>
      <c r="PHG35" s="150"/>
      <c r="PHH35" s="150"/>
      <c r="PHI35" s="150"/>
      <c r="PHJ35" s="150"/>
      <c r="PHK35" s="150"/>
      <c r="PHL35" s="150"/>
      <c r="PHM35" s="150"/>
      <c r="PHN35" s="150"/>
      <c r="PHO35" s="150"/>
      <c r="PHP35" s="150"/>
      <c r="PHQ35" s="150"/>
      <c r="PHR35" s="150"/>
      <c r="PHS35" s="150"/>
      <c r="PHT35" s="150"/>
      <c r="PHU35" s="150"/>
      <c r="PHV35" s="150"/>
      <c r="PHW35" s="150"/>
      <c r="PHX35" s="150"/>
      <c r="PHY35" s="150"/>
      <c r="PHZ35" s="150"/>
      <c r="PIA35" s="150"/>
      <c r="PIB35" s="150"/>
      <c r="PIC35" s="150"/>
      <c r="PID35" s="150"/>
      <c r="PIE35" s="150"/>
      <c r="PIF35" s="150"/>
      <c r="PIG35" s="150"/>
      <c r="PIH35" s="150"/>
      <c r="PII35" s="150"/>
      <c r="PIJ35" s="150"/>
      <c r="PIK35" s="150"/>
      <c r="PIL35" s="150"/>
      <c r="PIM35" s="150"/>
      <c r="PIN35" s="150"/>
      <c r="PIO35" s="150"/>
      <c r="PIP35" s="150"/>
      <c r="PIQ35" s="150"/>
      <c r="PIR35" s="150"/>
      <c r="PIS35" s="150"/>
      <c r="PIT35" s="150"/>
      <c r="PIU35" s="150"/>
      <c r="PIV35" s="150"/>
      <c r="PIW35" s="150"/>
      <c r="PIX35" s="150"/>
      <c r="PIY35" s="150"/>
      <c r="PIZ35" s="150"/>
      <c r="PJA35" s="150"/>
      <c r="PJB35" s="150"/>
      <c r="PJC35" s="150"/>
      <c r="PJD35" s="150"/>
      <c r="PJE35" s="150"/>
      <c r="PJF35" s="150"/>
      <c r="PJG35" s="150"/>
      <c r="PJH35" s="150"/>
      <c r="PJI35" s="150"/>
      <c r="PJJ35" s="150"/>
      <c r="PJK35" s="150"/>
      <c r="PJL35" s="150"/>
      <c r="PJM35" s="150"/>
      <c r="PJN35" s="150"/>
      <c r="PJO35" s="150"/>
      <c r="PJP35" s="150"/>
      <c r="PJQ35" s="150"/>
      <c r="PJR35" s="150"/>
      <c r="PJS35" s="150"/>
      <c r="PJT35" s="150"/>
      <c r="PJU35" s="150"/>
      <c r="PJV35" s="150"/>
      <c r="PJW35" s="150"/>
      <c r="PJX35" s="150"/>
      <c r="PJY35" s="150"/>
      <c r="PJZ35" s="150"/>
      <c r="PKA35" s="150"/>
      <c r="PKB35" s="150"/>
      <c r="PKC35" s="150"/>
      <c r="PKD35" s="150"/>
      <c r="PKE35" s="150"/>
      <c r="PKF35" s="150"/>
      <c r="PKG35" s="150"/>
      <c r="PKH35" s="150"/>
      <c r="PKI35" s="150"/>
      <c r="PKJ35" s="150"/>
      <c r="PKK35" s="150"/>
      <c r="PKL35" s="150"/>
      <c r="PKM35" s="150"/>
      <c r="PKN35" s="150"/>
      <c r="PKO35" s="150"/>
      <c r="PKP35" s="150"/>
      <c r="PKQ35" s="150"/>
      <c r="PKR35" s="150"/>
      <c r="PKS35" s="150"/>
      <c r="PKT35" s="150"/>
      <c r="PKU35" s="150"/>
      <c r="PKV35" s="150"/>
      <c r="PKW35" s="150"/>
      <c r="PKX35" s="150"/>
      <c r="PKY35" s="150"/>
      <c r="PKZ35" s="150"/>
      <c r="PLA35" s="150"/>
      <c r="PLB35" s="150"/>
      <c r="PLC35" s="150"/>
      <c r="PLD35" s="150"/>
      <c r="PLE35" s="150"/>
      <c r="PLF35" s="150"/>
      <c r="PLG35" s="150"/>
      <c r="PLH35" s="150"/>
      <c r="PLI35" s="150"/>
      <c r="PLJ35" s="150"/>
      <c r="PLK35" s="150"/>
      <c r="PLL35" s="150"/>
      <c r="PLM35" s="150"/>
      <c r="PLN35" s="150"/>
      <c r="PLO35" s="150"/>
      <c r="PLP35" s="150"/>
      <c r="PLQ35" s="150"/>
      <c r="PLR35" s="150"/>
      <c r="PLS35" s="150"/>
      <c r="PLT35" s="150"/>
      <c r="PLU35" s="150"/>
      <c r="PLV35" s="150"/>
      <c r="PLW35" s="150"/>
      <c r="PLX35" s="150"/>
      <c r="PLY35" s="150"/>
      <c r="PLZ35" s="150"/>
      <c r="PMA35" s="150"/>
      <c r="PMB35" s="150"/>
      <c r="PMC35" s="150"/>
      <c r="PMD35" s="150"/>
      <c r="PME35" s="150"/>
      <c r="PMF35" s="150"/>
      <c r="PMG35" s="150"/>
      <c r="PMH35" s="150"/>
      <c r="PMI35" s="150"/>
      <c r="PMJ35" s="150"/>
      <c r="PMK35" s="150"/>
      <c r="PML35" s="150"/>
      <c r="PMM35" s="150"/>
      <c r="PMN35" s="150"/>
      <c r="PMO35" s="150"/>
      <c r="PMP35" s="150"/>
      <c r="PMQ35" s="150"/>
      <c r="PMR35" s="150"/>
      <c r="PMS35" s="150"/>
      <c r="PMT35" s="150"/>
      <c r="PMU35" s="150"/>
      <c r="PMV35" s="150"/>
      <c r="PMW35" s="150"/>
      <c r="PMX35" s="150"/>
      <c r="PMY35" s="150"/>
      <c r="PMZ35" s="150"/>
      <c r="PNA35" s="150"/>
      <c r="PNB35" s="150"/>
      <c r="PNC35" s="150"/>
      <c r="PND35" s="150"/>
      <c r="PNE35" s="150"/>
      <c r="PNF35" s="150"/>
      <c r="PNG35" s="150"/>
      <c r="PNH35" s="150"/>
      <c r="PNI35" s="150"/>
      <c r="PNJ35" s="150"/>
      <c r="PNK35" s="150"/>
      <c r="PNL35" s="150"/>
      <c r="PNM35" s="150"/>
      <c r="PNN35" s="150"/>
      <c r="PNO35" s="150"/>
      <c r="PNP35" s="150"/>
      <c r="PNQ35" s="150"/>
      <c r="PNR35" s="150"/>
      <c r="PNS35" s="150"/>
      <c r="PNT35" s="150"/>
      <c r="PNU35" s="150"/>
      <c r="PNV35" s="150"/>
      <c r="PNW35" s="150"/>
      <c r="PNX35" s="150"/>
      <c r="PNY35" s="150"/>
      <c r="PNZ35" s="150"/>
      <c r="POA35" s="150"/>
      <c r="POB35" s="150"/>
      <c r="POC35" s="150"/>
      <c r="POD35" s="150"/>
      <c r="POE35" s="150"/>
      <c r="POF35" s="150"/>
      <c r="POG35" s="150"/>
      <c r="POH35" s="150"/>
      <c r="POI35" s="150"/>
      <c r="POJ35" s="150"/>
      <c r="POK35" s="150"/>
      <c r="POL35" s="150"/>
      <c r="POM35" s="150"/>
      <c r="PON35" s="150"/>
      <c r="POO35" s="150"/>
      <c r="POP35" s="150"/>
      <c r="POQ35" s="150"/>
      <c r="POR35" s="150"/>
      <c r="POS35" s="150"/>
      <c r="POT35" s="150"/>
      <c r="POU35" s="150"/>
      <c r="POV35" s="150"/>
      <c r="POW35" s="150"/>
      <c r="POX35" s="150"/>
      <c r="POY35" s="150"/>
      <c r="POZ35" s="150"/>
      <c r="PPA35" s="150"/>
      <c r="PPB35" s="150"/>
      <c r="PPC35" s="150"/>
      <c r="PPD35" s="150"/>
      <c r="PPE35" s="150"/>
      <c r="PPF35" s="150"/>
      <c r="PPG35" s="150"/>
      <c r="PPH35" s="150"/>
      <c r="PPI35" s="150"/>
      <c r="PPJ35" s="150"/>
      <c r="PPK35" s="150"/>
      <c r="PPL35" s="150"/>
      <c r="PPM35" s="150"/>
      <c r="PPN35" s="150"/>
      <c r="PPO35" s="150"/>
      <c r="PPP35" s="150"/>
      <c r="PPQ35" s="150"/>
      <c r="PPR35" s="150"/>
      <c r="PPS35" s="150"/>
      <c r="PPT35" s="150"/>
      <c r="PPU35" s="150"/>
      <c r="PPV35" s="150"/>
      <c r="PPW35" s="150"/>
      <c r="PPX35" s="150"/>
      <c r="PPY35" s="150"/>
      <c r="PPZ35" s="150"/>
      <c r="PQA35" s="150"/>
      <c r="PQB35" s="150"/>
      <c r="PQC35" s="150"/>
      <c r="PQD35" s="150"/>
      <c r="PQE35" s="150"/>
      <c r="PQF35" s="150"/>
      <c r="PQG35" s="150"/>
      <c r="PQH35" s="150"/>
      <c r="PQI35" s="150"/>
      <c r="PQJ35" s="150"/>
      <c r="PQK35" s="150"/>
      <c r="PQL35" s="150"/>
      <c r="PQM35" s="150"/>
      <c r="PQN35" s="150"/>
      <c r="PQO35" s="150"/>
      <c r="PQP35" s="150"/>
      <c r="PQQ35" s="150"/>
      <c r="PQR35" s="150"/>
      <c r="PQS35" s="150"/>
      <c r="PQT35" s="150"/>
      <c r="PQU35" s="150"/>
      <c r="PQV35" s="150"/>
      <c r="PQW35" s="150"/>
      <c r="PQX35" s="150"/>
      <c r="PQY35" s="150"/>
      <c r="PQZ35" s="150"/>
      <c r="PRA35" s="150"/>
      <c r="PRB35" s="150"/>
      <c r="PRC35" s="150"/>
      <c r="PRD35" s="150"/>
      <c r="PRE35" s="150"/>
      <c r="PRF35" s="150"/>
      <c r="PRG35" s="150"/>
      <c r="PRH35" s="150"/>
      <c r="PRI35" s="150"/>
      <c r="PRJ35" s="150"/>
      <c r="PRK35" s="150"/>
      <c r="PRL35" s="150"/>
      <c r="PRM35" s="150"/>
      <c r="PRN35" s="150"/>
      <c r="PRO35" s="150"/>
      <c r="PRP35" s="150"/>
      <c r="PRQ35" s="150"/>
      <c r="PRR35" s="150"/>
      <c r="PRS35" s="150"/>
      <c r="PRT35" s="150"/>
      <c r="PRU35" s="150"/>
      <c r="PRV35" s="150"/>
      <c r="PRW35" s="150"/>
      <c r="PRX35" s="150"/>
      <c r="PRY35" s="150"/>
      <c r="PRZ35" s="150"/>
      <c r="PSA35" s="150"/>
      <c r="PSB35" s="150"/>
      <c r="PSC35" s="150"/>
      <c r="PSD35" s="150"/>
      <c r="PSE35" s="150"/>
      <c r="PSF35" s="150"/>
      <c r="PSG35" s="150"/>
      <c r="PSH35" s="150"/>
      <c r="PSI35" s="150"/>
      <c r="PSJ35" s="150"/>
      <c r="PSK35" s="150"/>
      <c r="PSL35" s="150"/>
      <c r="PSM35" s="150"/>
      <c r="PSN35" s="150"/>
      <c r="PSO35" s="150"/>
      <c r="PSP35" s="150"/>
      <c r="PSQ35" s="150"/>
      <c r="PSR35" s="150"/>
      <c r="PSS35" s="150"/>
      <c r="PST35" s="150"/>
      <c r="PSU35" s="150"/>
      <c r="PSV35" s="150"/>
      <c r="PSW35" s="150"/>
      <c r="PSX35" s="150"/>
      <c r="PSY35" s="150"/>
      <c r="PSZ35" s="150"/>
      <c r="PTA35" s="150"/>
      <c r="PTB35" s="150"/>
      <c r="PTC35" s="150"/>
      <c r="PTD35" s="150"/>
      <c r="PTE35" s="150"/>
      <c r="PTF35" s="150"/>
      <c r="PTG35" s="150"/>
      <c r="PTH35" s="150"/>
      <c r="PTI35" s="150"/>
      <c r="PTJ35" s="150"/>
      <c r="PTK35" s="150"/>
      <c r="PTL35" s="150"/>
      <c r="PTM35" s="150"/>
      <c r="PTN35" s="150"/>
      <c r="PTO35" s="150"/>
      <c r="PTP35" s="150"/>
      <c r="PTQ35" s="150"/>
      <c r="PTR35" s="150"/>
      <c r="PTS35" s="150"/>
      <c r="PTT35" s="150"/>
      <c r="PTU35" s="150"/>
      <c r="PTV35" s="150"/>
      <c r="PTW35" s="150"/>
      <c r="PTX35" s="150"/>
      <c r="PTY35" s="150"/>
      <c r="PTZ35" s="150"/>
      <c r="PUA35" s="150"/>
      <c r="PUB35" s="150"/>
      <c r="PUC35" s="150"/>
      <c r="PUD35" s="150"/>
      <c r="PUE35" s="150"/>
      <c r="PUF35" s="150"/>
      <c r="PUG35" s="150"/>
      <c r="PUH35" s="150"/>
      <c r="PUI35" s="150"/>
      <c r="PUJ35" s="150"/>
      <c r="PUK35" s="150"/>
      <c r="PUL35" s="150"/>
      <c r="PUM35" s="150"/>
      <c r="PUN35" s="150"/>
      <c r="PUO35" s="150"/>
      <c r="PUP35" s="150"/>
      <c r="PUQ35" s="150"/>
      <c r="PUR35" s="150"/>
      <c r="PUS35" s="150"/>
      <c r="PUT35" s="150"/>
      <c r="PUU35" s="150"/>
      <c r="PUV35" s="150"/>
      <c r="PUW35" s="150"/>
      <c r="PUX35" s="150"/>
      <c r="PUY35" s="150"/>
      <c r="PUZ35" s="150"/>
      <c r="PVA35" s="150"/>
      <c r="PVB35" s="150"/>
      <c r="PVC35" s="150"/>
      <c r="PVD35" s="150"/>
      <c r="PVE35" s="150"/>
      <c r="PVF35" s="150"/>
      <c r="PVG35" s="150"/>
      <c r="PVH35" s="150"/>
      <c r="PVI35" s="150"/>
      <c r="PVJ35" s="150"/>
      <c r="PVK35" s="150"/>
      <c r="PVL35" s="150"/>
      <c r="PVM35" s="150"/>
      <c r="PVN35" s="150"/>
      <c r="PVO35" s="150"/>
      <c r="PVP35" s="150"/>
      <c r="PVQ35" s="150"/>
      <c r="PVR35" s="150"/>
      <c r="PVS35" s="150"/>
      <c r="PVT35" s="150"/>
      <c r="PVU35" s="150"/>
      <c r="PVV35" s="150"/>
      <c r="PVW35" s="150"/>
      <c r="PVX35" s="150"/>
      <c r="PVY35" s="150"/>
      <c r="PVZ35" s="150"/>
      <c r="PWA35" s="150"/>
      <c r="PWB35" s="150"/>
      <c r="PWC35" s="150"/>
      <c r="PWD35" s="150"/>
      <c r="PWE35" s="150"/>
      <c r="PWF35" s="150"/>
      <c r="PWG35" s="150"/>
      <c r="PWH35" s="150"/>
      <c r="PWI35" s="150"/>
      <c r="PWJ35" s="150"/>
      <c r="PWK35" s="150"/>
      <c r="PWL35" s="150"/>
      <c r="PWM35" s="150"/>
      <c r="PWN35" s="150"/>
      <c r="PWO35" s="150"/>
      <c r="PWP35" s="150"/>
      <c r="PWQ35" s="150"/>
      <c r="PWR35" s="150"/>
      <c r="PWS35" s="150"/>
      <c r="PWT35" s="150"/>
      <c r="PWU35" s="150"/>
      <c r="PWV35" s="150"/>
      <c r="PWW35" s="150"/>
      <c r="PWX35" s="150"/>
      <c r="PWY35" s="150"/>
      <c r="PWZ35" s="150"/>
      <c r="PXA35" s="150"/>
      <c r="PXB35" s="150"/>
      <c r="PXC35" s="150"/>
      <c r="PXD35" s="150"/>
      <c r="PXE35" s="150"/>
      <c r="PXF35" s="150"/>
      <c r="PXG35" s="150"/>
      <c r="PXH35" s="150"/>
      <c r="PXI35" s="150"/>
      <c r="PXJ35" s="150"/>
      <c r="PXK35" s="150"/>
      <c r="PXL35" s="150"/>
      <c r="PXM35" s="150"/>
      <c r="PXN35" s="150"/>
      <c r="PXO35" s="150"/>
      <c r="PXP35" s="150"/>
      <c r="PXQ35" s="150"/>
      <c r="PXR35" s="150"/>
      <c r="PXS35" s="150"/>
      <c r="PXT35" s="150"/>
      <c r="PXU35" s="150"/>
      <c r="PXV35" s="150"/>
      <c r="PXW35" s="150"/>
      <c r="PXX35" s="150"/>
      <c r="PXY35" s="150"/>
      <c r="PXZ35" s="150"/>
      <c r="PYA35" s="150"/>
      <c r="PYB35" s="150"/>
      <c r="PYC35" s="150"/>
      <c r="PYD35" s="150"/>
      <c r="PYE35" s="150"/>
      <c r="PYF35" s="150"/>
      <c r="PYG35" s="150"/>
      <c r="PYH35" s="150"/>
      <c r="PYI35" s="150"/>
      <c r="PYJ35" s="150"/>
      <c r="PYK35" s="150"/>
      <c r="PYL35" s="150"/>
      <c r="PYM35" s="150"/>
      <c r="PYN35" s="150"/>
      <c r="PYO35" s="150"/>
      <c r="PYP35" s="150"/>
      <c r="PYQ35" s="150"/>
      <c r="PYR35" s="150"/>
      <c r="PYS35" s="150"/>
      <c r="PYT35" s="150"/>
      <c r="PYU35" s="150"/>
      <c r="PYV35" s="150"/>
      <c r="PYW35" s="150"/>
      <c r="PYX35" s="150"/>
      <c r="PYY35" s="150"/>
      <c r="PYZ35" s="150"/>
      <c r="PZA35" s="150"/>
      <c r="PZB35" s="150"/>
      <c r="PZC35" s="150"/>
      <c r="PZD35" s="150"/>
      <c r="PZE35" s="150"/>
      <c r="PZF35" s="150"/>
      <c r="PZG35" s="150"/>
      <c r="PZH35" s="150"/>
      <c r="PZI35" s="150"/>
      <c r="PZJ35" s="150"/>
      <c r="PZK35" s="150"/>
      <c r="PZL35" s="150"/>
      <c r="PZM35" s="150"/>
      <c r="PZN35" s="150"/>
      <c r="PZO35" s="150"/>
      <c r="PZP35" s="150"/>
      <c r="PZQ35" s="150"/>
      <c r="PZR35" s="150"/>
      <c r="PZS35" s="150"/>
      <c r="PZT35" s="150"/>
      <c r="PZU35" s="150"/>
      <c r="PZV35" s="150"/>
      <c r="PZW35" s="150"/>
      <c r="PZX35" s="150"/>
      <c r="PZY35" s="150"/>
      <c r="PZZ35" s="150"/>
      <c r="QAA35" s="150"/>
      <c r="QAB35" s="150"/>
      <c r="QAC35" s="150"/>
      <c r="QAD35" s="150"/>
      <c r="QAE35" s="150"/>
      <c r="QAF35" s="150"/>
      <c r="QAG35" s="150"/>
      <c r="QAH35" s="150"/>
      <c r="QAI35" s="150"/>
      <c r="QAJ35" s="150"/>
      <c r="QAK35" s="150"/>
      <c r="QAL35" s="150"/>
      <c r="QAM35" s="150"/>
      <c r="QAN35" s="150"/>
      <c r="QAO35" s="150"/>
      <c r="QAP35" s="150"/>
      <c r="QAQ35" s="150"/>
      <c r="QAR35" s="150"/>
      <c r="QAS35" s="150"/>
      <c r="QAT35" s="150"/>
      <c r="QAU35" s="150"/>
      <c r="QAV35" s="150"/>
      <c r="QAW35" s="150"/>
      <c r="QAX35" s="150"/>
      <c r="QAY35" s="150"/>
      <c r="QAZ35" s="150"/>
      <c r="QBA35" s="150"/>
      <c r="QBB35" s="150"/>
      <c r="QBC35" s="150"/>
      <c r="QBD35" s="150"/>
      <c r="QBE35" s="150"/>
      <c r="QBF35" s="150"/>
      <c r="QBG35" s="150"/>
      <c r="QBH35" s="150"/>
      <c r="QBI35" s="150"/>
      <c r="QBJ35" s="150"/>
      <c r="QBK35" s="150"/>
      <c r="QBL35" s="150"/>
      <c r="QBM35" s="150"/>
      <c r="QBN35" s="150"/>
      <c r="QBO35" s="150"/>
      <c r="QBP35" s="150"/>
      <c r="QBQ35" s="150"/>
      <c r="QBR35" s="150"/>
      <c r="QBS35" s="150"/>
      <c r="QBT35" s="150"/>
      <c r="QBU35" s="150"/>
      <c r="QBV35" s="150"/>
      <c r="QBW35" s="150"/>
      <c r="QBX35" s="150"/>
      <c r="QBY35" s="150"/>
      <c r="QBZ35" s="150"/>
      <c r="QCA35" s="150"/>
      <c r="QCB35" s="150"/>
      <c r="QCC35" s="150"/>
      <c r="QCD35" s="150"/>
      <c r="QCE35" s="150"/>
      <c r="QCF35" s="150"/>
      <c r="QCG35" s="150"/>
      <c r="QCH35" s="150"/>
      <c r="QCI35" s="150"/>
      <c r="QCJ35" s="150"/>
      <c r="QCK35" s="150"/>
      <c r="QCL35" s="150"/>
      <c r="QCM35" s="150"/>
      <c r="QCN35" s="150"/>
      <c r="QCO35" s="150"/>
      <c r="QCP35" s="150"/>
      <c r="QCQ35" s="150"/>
      <c r="QCR35" s="150"/>
      <c r="QCS35" s="150"/>
      <c r="QCT35" s="150"/>
      <c r="QCU35" s="150"/>
      <c r="QCV35" s="150"/>
      <c r="QCW35" s="150"/>
      <c r="QCX35" s="150"/>
      <c r="QCY35" s="150"/>
      <c r="QCZ35" s="150"/>
      <c r="QDA35" s="150"/>
      <c r="QDB35" s="150"/>
      <c r="QDC35" s="150"/>
      <c r="QDD35" s="150"/>
      <c r="QDE35" s="150"/>
      <c r="QDF35" s="150"/>
      <c r="QDG35" s="150"/>
      <c r="QDH35" s="150"/>
      <c r="QDI35" s="150"/>
      <c r="QDJ35" s="150"/>
      <c r="QDK35" s="150"/>
      <c r="QDL35" s="150"/>
      <c r="QDM35" s="150"/>
      <c r="QDN35" s="150"/>
      <c r="QDO35" s="150"/>
      <c r="QDP35" s="150"/>
      <c r="QDQ35" s="150"/>
      <c r="QDR35" s="150"/>
      <c r="QDS35" s="150"/>
      <c r="QDT35" s="150"/>
      <c r="QDU35" s="150"/>
      <c r="QDV35" s="150"/>
      <c r="QDW35" s="150"/>
      <c r="QDX35" s="150"/>
      <c r="QDY35" s="150"/>
      <c r="QDZ35" s="150"/>
      <c r="QEA35" s="150"/>
      <c r="QEB35" s="150"/>
      <c r="QEC35" s="150"/>
      <c r="QED35" s="150"/>
      <c r="QEE35" s="150"/>
      <c r="QEF35" s="150"/>
      <c r="QEG35" s="150"/>
      <c r="QEH35" s="150"/>
      <c r="QEI35" s="150"/>
      <c r="QEJ35" s="150"/>
      <c r="QEK35" s="150"/>
      <c r="QEL35" s="150"/>
      <c r="QEM35" s="150"/>
      <c r="QEN35" s="150"/>
      <c r="QEO35" s="150"/>
      <c r="QEP35" s="150"/>
      <c r="QEQ35" s="150"/>
      <c r="QER35" s="150"/>
      <c r="QES35" s="150"/>
      <c r="QET35" s="150"/>
      <c r="QEU35" s="150"/>
      <c r="QEV35" s="150"/>
      <c r="QEW35" s="150"/>
      <c r="QEX35" s="150"/>
      <c r="QEY35" s="150"/>
      <c r="QEZ35" s="150"/>
      <c r="QFA35" s="150"/>
      <c r="QFB35" s="150"/>
      <c r="QFC35" s="150"/>
      <c r="QFD35" s="150"/>
      <c r="QFE35" s="150"/>
      <c r="QFF35" s="150"/>
      <c r="QFG35" s="150"/>
      <c r="QFH35" s="150"/>
      <c r="QFI35" s="150"/>
      <c r="QFJ35" s="150"/>
      <c r="QFK35" s="150"/>
      <c r="QFL35" s="150"/>
      <c r="QFM35" s="150"/>
      <c r="QFN35" s="150"/>
      <c r="QFO35" s="150"/>
      <c r="QFP35" s="150"/>
      <c r="QFQ35" s="150"/>
      <c r="QFR35" s="150"/>
      <c r="QFS35" s="150"/>
      <c r="QFT35" s="150"/>
      <c r="QFU35" s="150"/>
      <c r="QFV35" s="150"/>
      <c r="QFW35" s="150"/>
      <c r="QFX35" s="150"/>
      <c r="QFY35" s="150"/>
      <c r="QFZ35" s="150"/>
      <c r="QGA35" s="150"/>
      <c r="QGB35" s="150"/>
      <c r="QGC35" s="150"/>
      <c r="QGD35" s="150"/>
      <c r="QGE35" s="150"/>
      <c r="QGF35" s="150"/>
      <c r="QGG35" s="150"/>
      <c r="QGH35" s="150"/>
      <c r="QGI35" s="150"/>
      <c r="QGJ35" s="150"/>
      <c r="QGK35" s="150"/>
      <c r="QGL35" s="150"/>
      <c r="QGM35" s="150"/>
      <c r="QGN35" s="150"/>
      <c r="QGO35" s="150"/>
      <c r="QGP35" s="150"/>
      <c r="QGQ35" s="150"/>
      <c r="QGR35" s="150"/>
      <c r="QGS35" s="150"/>
      <c r="QGT35" s="150"/>
      <c r="QGU35" s="150"/>
      <c r="QGV35" s="150"/>
      <c r="QGW35" s="150"/>
      <c r="QGX35" s="150"/>
      <c r="QGY35" s="150"/>
      <c r="QGZ35" s="150"/>
      <c r="QHA35" s="150"/>
      <c r="QHB35" s="150"/>
      <c r="QHC35" s="150"/>
      <c r="QHD35" s="150"/>
      <c r="QHE35" s="150"/>
      <c r="QHF35" s="150"/>
      <c r="QHG35" s="150"/>
      <c r="QHH35" s="150"/>
      <c r="QHI35" s="150"/>
      <c r="QHJ35" s="150"/>
      <c r="QHK35" s="150"/>
      <c r="QHL35" s="150"/>
      <c r="QHM35" s="150"/>
      <c r="QHN35" s="150"/>
      <c r="QHO35" s="150"/>
      <c r="QHP35" s="150"/>
      <c r="QHQ35" s="150"/>
      <c r="QHR35" s="150"/>
      <c r="QHS35" s="150"/>
      <c r="QHT35" s="150"/>
      <c r="QHU35" s="150"/>
      <c r="QHV35" s="150"/>
      <c r="QHW35" s="150"/>
      <c r="QHX35" s="150"/>
      <c r="QHY35" s="150"/>
      <c r="QHZ35" s="150"/>
      <c r="QIA35" s="150"/>
      <c r="QIB35" s="150"/>
      <c r="QIC35" s="150"/>
      <c r="QID35" s="150"/>
      <c r="QIE35" s="150"/>
      <c r="QIF35" s="150"/>
      <c r="QIG35" s="150"/>
      <c r="QIH35" s="150"/>
      <c r="QII35" s="150"/>
      <c r="QIJ35" s="150"/>
      <c r="QIK35" s="150"/>
      <c r="QIL35" s="150"/>
      <c r="QIM35" s="150"/>
      <c r="QIN35" s="150"/>
      <c r="QIO35" s="150"/>
      <c r="QIP35" s="150"/>
      <c r="QIQ35" s="150"/>
      <c r="QIR35" s="150"/>
      <c r="QIS35" s="150"/>
      <c r="QIT35" s="150"/>
      <c r="QIU35" s="150"/>
      <c r="QIV35" s="150"/>
      <c r="QIW35" s="150"/>
      <c r="QIX35" s="150"/>
      <c r="QIY35" s="150"/>
      <c r="QIZ35" s="150"/>
      <c r="QJA35" s="150"/>
      <c r="QJB35" s="150"/>
      <c r="QJC35" s="150"/>
      <c r="QJD35" s="150"/>
      <c r="QJE35" s="150"/>
      <c r="QJF35" s="150"/>
      <c r="QJG35" s="150"/>
      <c r="QJH35" s="150"/>
      <c r="QJI35" s="150"/>
      <c r="QJJ35" s="150"/>
      <c r="QJK35" s="150"/>
      <c r="QJL35" s="150"/>
      <c r="QJM35" s="150"/>
      <c r="QJN35" s="150"/>
      <c r="QJO35" s="150"/>
      <c r="QJP35" s="150"/>
      <c r="QJQ35" s="150"/>
      <c r="QJR35" s="150"/>
      <c r="QJS35" s="150"/>
      <c r="QJT35" s="150"/>
      <c r="QJU35" s="150"/>
      <c r="QJV35" s="150"/>
      <c r="QJW35" s="150"/>
      <c r="QJX35" s="150"/>
      <c r="QJY35" s="150"/>
      <c r="QJZ35" s="150"/>
      <c r="QKA35" s="150"/>
      <c r="QKB35" s="150"/>
      <c r="QKC35" s="150"/>
      <c r="QKD35" s="150"/>
      <c r="QKE35" s="150"/>
      <c r="QKF35" s="150"/>
      <c r="QKG35" s="150"/>
      <c r="QKH35" s="150"/>
      <c r="QKI35" s="150"/>
      <c r="QKJ35" s="150"/>
      <c r="QKK35" s="150"/>
      <c r="QKL35" s="150"/>
      <c r="QKM35" s="150"/>
      <c r="QKN35" s="150"/>
      <c r="QKO35" s="150"/>
      <c r="QKP35" s="150"/>
      <c r="QKQ35" s="150"/>
      <c r="QKR35" s="150"/>
      <c r="QKS35" s="150"/>
      <c r="QKT35" s="150"/>
      <c r="QKU35" s="150"/>
      <c r="QKV35" s="150"/>
      <c r="QKW35" s="150"/>
      <c r="QKX35" s="150"/>
      <c r="QKY35" s="150"/>
      <c r="QKZ35" s="150"/>
      <c r="QLA35" s="150"/>
      <c r="QLB35" s="150"/>
      <c r="QLC35" s="150"/>
      <c r="QLD35" s="150"/>
      <c r="QLE35" s="150"/>
      <c r="QLF35" s="150"/>
      <c r="QLG35" s="150"/>
      <c r="QLH35" s="150"/>
      <c r="QLI35" s="150"/>
      <c r="QLJ35" s="150"/>
      <c r="QLK35" s="150"/>
      <c r="QLL35" s="150"/>
      <c r="QLM35" s="150"/>
      <c r="QLN35" s="150"/>
      <c r="QLO35" s="150"/>
      <c r="QLP35" s="150"/>
      <c r="QLQ35" s="150"/>
      <c r="QLR35" s="150"/>
      <c r="QLS35" s="150"/>
      <c r="QLT35" s="150"/>
      <c r="QLU35" s="150"/>
      <c r="QLV35" s="150"/>
      <c r="QLW35" s="150"/>
      <c r="QLX35" s="150"/>
      <c r="QLY35" s="150"/>
      <c r="QLZ35" s="150"/>
      <c r="QMA35" s="150"/>
      <c r="QMB35" s="150"/>
      <c r="QMC35" s="150"/>
      <c r="QMD35" s="150"/>
      <c r="QME35" s="150"/>
      <c r="QMF35" s="150"/>
      <c r="QMG35" s="150"/>
      <c r="QMH35" s="150"/>
      <c r="QMI35" s="150"/>
      <c r="QMJ35" s="150"/>
      <c r="QMK35" s="150"/>
      <c r="QML35" s="150"/>
      <c r="QMM35" s="150"/>
      <c r="QMN35" s="150"/>
      <c r="QMO35" s="150"/>
      <c r="QMP35" s="150"/>
      <c r="QMQ35" s="150"/>
      <c r="QMR35" s="150"/>
      <c r="QMS35" s="150"/>
      <c r="QMT35" s="150"/>
      <c r="QMU35" s="150"/>
      <c r="QMV35" s="150"/>
      <c r="QMW35" s="150"/>
      <c r="QMX35" s="150"/>
      <c r="QMY35" s="150"/>
      <c r="QMZ35" s="150"/>
      <c r="QNA35" s="150"/>
      <c r="QNB35" s="150"/>
      <c r="QNC35" s="150"/>
      <c r="QND35" s="150"/>
      <c r="QNE35" s="150"/>
      <c r="QNF35" s="150"/>
      <c r="QNG35" s="150"/>
      <c r="QNH35" s="150"/>
      <c r="QNI35" s="150"/>
      <c r="QNJ35" s="150"/>
      <c r="QNK35" s="150"/>
      <c r="QNL35" s="150"/>
      <c r="QNM35" s="150"/>
      <c r="QNN35" s="150"/>
      <c r="QNO35" s="150"/>
      <c r="QNP35" s="150"/>
      <c r="QNQ35" s="150"/>
      <c r="QNR35" s="150"/>
      <c r="QNS35" s="150"/>
      <c r="QNT35" s="150"/>
      <c r="QNU35" s="150"/>
      <c r="QNV35" s="150"/>
      <c r="QNW35" s="150"/>
      <c r="QNX35" s="150"/>
      <c r="QNY35" s="150"/>
      <c r="QNZ35" s="150"/>
      <c r="QOA35" s="150"/>
      <c r="QOB35" s="150"/>
      <c r="QOC35" s="150"/>
      <c r="QOD35" s="150"/>
      <c r="QOE35" s="150"/>
      <c r="QOF35" s="150"/>
      <c r="QOG35" s="150"/>
      <c r="QOH35" s="150"/>
      <c r="QOI35" s="150"/>
      <c r="QOJ35" s="150"/>
      <c r="QOK35" s="150"/>
      <c r="QOL35" s="150"/>
      <c r="QOM35" s="150"/>
      <c r="QON35" s="150"/>
      <c r="QOO35" s="150"/>
      <c r="QOP35" s="150"/>
      <c r="QOQ35" s="150"/>
      <c r="QOR35" s="150"/>
      <c r="QOS35" s="150"/>
      <c r="QOT35" s="150"/>
      <c r="QOU35" s="150"/>
      <c r="QOV35" s="150"/>
      <c r="QOW35" s="150"/>
      <c r="QOX35" s="150"/>
      <c r="QOY35" s="150"/>
      <c r="QOZ35" s="150"/>
      <c r="QPA35" s="150"/>
      <c r="QPB35" s="150"/>
      <c r="QPC35" s="150"/>
      <c r="QPD35" s="150"/>
      <c r="QPE35" s="150"/>
      <c r="QPF35" s="150"/>
      <c r="QPG35" s="150"/>
      <c r="QPH35" s="150"/>
      <c r="QPI35" s="150"/>
      <c r="QPJ35" s="150"/>
      <c r="QPK35" s="150"/>
      <c r="QPL35" s="150"/>
      <c r="QPM35" s="150"/>
      <c r="QPN35" s="150"/>
      <c r="QPO35" s="150"/>
      <c r="QPP35" s="150"/>
      <c r="QPQ35" s="150"/>
      <c r="QPR35" s="150"/>
      <c r="QPS35" s="150"/>
      <c r="QPT35" s="150"/>
      <c r="QPU35" s="150"/>
      <c r="QPV35" s="150"/>
      <c r="QPW35" s="150"/>
      <c r="QPX35" s="150"/>
      <c r="QPY35" s="150"/>
      <c r="QPZ35" s="150"/>
      <c r="QQA35" s="150"/>
      <c r="QQB35" s="150"/>
      <c r="QQC35" s="150"/>
      <c r="QQD35" s="150"/>
      <c r="QQE35" s="150"/>
      <c r="QQF35" s="150"/>
      <c r="QQG35" s="150"/>
      <c r="QQH35" s="150"/>
      <c r="QQI35" s="150"/>
      <c r="QQJ35" s="150"/>
      <c r="QQK35" s="150"/>
      <c r="QQL35" s="150"/>
      <c r="QQM35" s="150"/>
      <c r="QQN35" s="150"/>
      <c r="QQO35" s="150"/>
      <c r="QQP35" s="150"/>
      <c r="QQQ35" s="150"/>
      <c r="QQR35" s="150"/>
      <c r="QQS35" s="150"/>
      <c r="QQT35" s="150"/>
      <c r="QQU35" s="150"/>
      <c r="QQV35" s="150"/>
      <c r="QQW35" s="150"/>
      <c r="QQX35" s="150"/>
      <c r="QQY35" s="150"/>
      <c r="QQZ35" s="150"/>
      <c r="QRA35" s="150"/>
      <c r="QRB35" s="150"/>
      <c r="QRC35" s="150"/>
      <c r="QRD35" s="150"/>
      <c r="QRE35" s="150"/>
      <c r="QRF35" s="150"/>
      <c r="QRG35" s="150"/>
      <c r="QRH35" s="150"/>
      <c r="QRI35" s="150"/>
      <c r="QRJ35" s="150"/>
      <c r="QRK35" s="150"/>
      <c r="QRL35" s="150"/>
      <c r="QRM35" s="150"/>
      <c r="QRN35" s="150"/>
      <c r="QRO35" s="150"/>
      <c r="QRP35" s="150"/>
      <c r="QRQ35" s="150"/>
      <c r="QRR35" s="150"/>
      <c r="QRS35" s="150"/>
      <c r="QRT35" s="150"/>
      <c r="QRU35" s="150"/>
      <c r="QRV35" s="150"/>
      <c r="QRW35" s="150"/>
      <c r="QRX35" s="150"/>
      <c r="QRY35" s="150"/>
      <c r="QRZ35" s="150"/>
      <c r="QSA35" s="150"/>
      <c r="QSB35" s="150"/>
      <c r="QSC35" s="150"/>
      <c r="QSD35" s="150"/>
      <c r="QSE35" s="150"/>
      <c r="QSF35" s="150"/>
      <c r="QSG35" s="150"/>
      <c r="QSH35" s="150"/>
      <c r="QSI35" s="150"/>
      <c r="QSJ35" s="150"/>
      <c r="QSK35" s="150"/>
      <c r="QSL35" s="150"/>
      <c r="QSM35" s="150"/>
      <c r="QSN35" s="150"/>
      <c r="QSO35" s="150"/>
      <c r="QSP35" s="150"/>
      <c r="QSQ35" s="150"/>
      <c r="QSR35" s="150"/>
      <c r="QSS35" s="150"/>
      <c r="QST35" s="150"/>
      <c r="QSU35" s="150"/>
      <c r="QSV35" s="150"/>
      <c r="QSW35" s="150"/>
      <c r="QSX35" s="150"/>
      <c r="QSY35" s="150"/>
      <c r="QSZ35" s="150"/>
      <c r="QTA35" s="150"/>
      <c r="QTB35" s="150"/>
      <c r="QTC35" s="150"/>
      <c r="QTD35" s="150"/>
      <c r="QTE35" s="150"/>
      <c r="QTF35" s="150"/>
      <c r="QTG35" s="150"/>
      <c r="QTH35" s="150"/>
      <c r="QTI35" s="150"/>
      <c r="QTJ35" s="150"/>
      <c r="QTK35" s="150"/>
      <c r="QTL35" s="150"/>
      <c r="QTM35" s="150"/>
      <c r="QTN35" s="150"/>
      <c r="QTO35" s="150"/>
      <c r="QTP35" s="150"/>
      <c r="QTQ35" s="150"/>
      <c r="QTR35" s="150"/>
      <c r="QTS35" s="150"/>
      <c r="QTT35" s="150"/>
      <c r="QTU35" s="150"/>
      <c r="QTV35" s="150"/>
      <c r="QTW35" s="150"/>
      <c r="QTX35" s="150"/>
      <c r="QTY35" s="150"/>
      <c r="QTZ35" s="150"/>
      <c r="QUA35" s="150"/>
      <c r="QUB35" s="150"/>
      <c r="QUC35" s="150"/>
      <c r="QUD35" s="150"/>
      <c r="QUE35" s="150"/>
      <c r="QUF35" s="150"/>
      <c r="QUG35" s="150"/>
      <c r="QUH35" s="150"/>
      <c r="QUI35" s="150"/>
      <c r="QUJ35" s="150"/>
      <c r="QUK35" s="150"/>
      <c r="QUL35" s="150"/>
      <c r="QUM35" s="150"/>
      <c r="QUN35" s="150"/>
      <c r="QUO35" s="150"/>
      <c r="QUP35" s="150"/>
      <c r="QUQ35" s="150"/>
      <c r="QUR35" s="150"/>
      <c r="QUS35" s="150"/>
      <c r="QUT35" s="150"/>
      <c r="QUU35" s="150"/>
      <c r="QUV35" s="150"/>
      <c r="QUW35" s="150"/>
      <c r="QUX35" s="150"/>
      <c r="QUY35" s="150"/>
      <c r="QUZ35" s="150"/>
      <c r="QVA35" s="150"/>
      <c r="QVB35" s="150"/>
      <c r="QVC35" s="150"/>
      <c r="QVD35" s="150"/>
      <c r="QVE35" s="150"/>
      <c r="QVF35" s="150"/>
      <c r="QVG35" s="150"/>
      <c r="QVH35" s="150"/>
      <c r="QVI35" s="150"/>
      <c r="QVJ35" s="150"/>
      <c r="QVK35" s="150"/>
      <c r="QVL35" s="150"/>
      <c r="QVM35" s="150"/>
      <c r="QVN35" s="150"/>
      <c r="QVO35" s="150"/>
      <c r="QVP35" s="150"/>
      <c r="QVQ35" s="150"/>
      <c r="QVR35" s="150"/>
      <c r="QVS35" s="150"/>
      <c r="QVT35" s="150"/>
      <c r="QVU35" s="150"/>
      <c r="QVV35" s="150"/>
      <c r="QVW35" s="150"/>
      <c r="QVX35" s="150"/>
      <c r="QVY35" s="150"/>
      <c r="QVZ35" s="150"/>
      <c r="QWA35" s="150"/>
      <c r="QWB35" s="150"/>
      <c r="QWC35" s="150"/>
      <c r="QWD35" s="150"/>
      <c r="QWE35" s="150"/>
      <c r="QWF35" s="150"/>
      <c r="QWG35" s="150"/>
      <c r="QWH35" s="150"/>
      <c r="QWI35" s="150"/>
      <c r="QWJ35" s="150"/>
      <c r="QWK35" s="150"/>
      <c r="QWL35" s="150"/>
      <c r="QWM35" s="150"/>
      <c r="QWN35" s="150"/>
      <c r="QWO35" s="150"/>
      <c r="QWP35" s="150"/>
      <c r="QWQ35" s="150"/>
      <c r="QWR35" s="150"/>
      <c r="QWS35" s="150"/>
      <c r="QWT35" s="150"/>
      <c r="QWU35" s="150"/>
      <c r="QWV35" s="150"/>
      <c r="QWW35" s="150"/>
      <c r="QWX35" s="150"/>
      <c r="QWY35" s="150"/>
      <c r="QWZ35" s="150"/>
      <c r="QXA35" s="150"/>
      <c r="QXB35" s="150"/>
      <c r="QXC35" s="150"/>
      <c r="QXD35" s="150"/>
      <c r="QXE35" s="150"/>
      <c r="QXF35" s="150"/>
      <c r="QXG35" s="150"/>
      <c r="QXH35" s="150"/>
      <c r="QXI35" s="150"/>
      <c r="QXJ35" s="150"/>
      <c r="QXK35" s="150"/>
      <c r="QXL35" s="150"/>
      <c r="QXM35" s="150"/>
      <c r="QXN35" s="150"/>
      <c r="QXO35" s="150"/>
      <c r="QXP35" s="150"/>
      <c r="QXQ35" s="150"/>
      <c r="QXR35" s="150"/>
      <c r="QXS35" s="150"/>
      <c r="QXT35" s="150"/>
      <c r="QXU35" s="150"/>
      <c r="QXV35" s="150"/>
      <c r="QXW35" s="150"/>
      <c r="QXX35" s="150"/>
      <c r="QXY35" s="150"/>
      <c r="QXZ35" s="150"/>
      <c r="QYA35" s="150"/>
      <c r="QYB35" s="150"/>
      <c r="QYC35" s="150"/>
      <c r="QYD35" s="150"/>
      <c r="QYE35" s="150"/>
      <c r="QYF35" s="150"/>
      <c r="QYG35" s="150"/>
      <c r="QYH35" s="150"/>
      <c r="QYI35" s="150"/>
      <c r="QYJ35" s="150"/>
      <c r="QYK35" s="150"/>
      <c r="QYL35" s="150"/>
      <c r="QYM35" s="150"/>
      <c r="QYN35" s="150"/>
      <c r="QYO35" s="150"/>
      <c r="QYP35" s="150"/>
      <c r="QYQ35" s="150"/>
      <c r="QYR35" s="150"/>
      <c r="QYS35" s="150"/>
      <c r="QYT35" s="150"/>
      <c r="QYU35" s="150"/>
      <c r="QYV35" s="150"/>
      <c r="QYW35" s="150"/>
      <c r="QYX35" s="150"/>
      <c r="QYY35" s="150"/>
      <c r="QYZ35" s="150"/>
      <c r="QZA35" s="150"/>
      <c r="QZB35" s="150"/>
      <c r="QZC35" s="150"/>
      <c r="QZD35" s="150"/>
      <c r="QZE35" s="150"/>
      <c r="QZF35" s="150"/>
      <c r="QZG35" s="150"/>
      <c r="QZH35" s="150"/>
      <c r="QZI35" s="150"/>
      <c r="QZJ35" s="150"/>
      <c r="QZK35" s="150"/>
      <c r="QZL35" s="150"/>
      <c r="QZM35" s="150"/>
      <c r="QZN35" s="150"/>
      <c r="QZO35" s="150"/>
      <c r="QZP35" s="150"/>
      <c r="QZQ35" s="150"/>
      <c r="QZR35" s="150"/>
      <c r="QZS35" s="150"/>
      <c r="QZT35" s="150"/>
      <c r="QZU35" s="150"/>
      <c r="QZV35" s="150"/>
      <c r="QZW35" s="150"/>
      <c r="QZX35" s="150"/>
      <c r="QZY35" s="150"/>
      <c r="QZZ35" s="150"/>
      <c r="RAA35" s="150"/>
      <c r="RAB35" s="150"/>
      <c r="RAC35" s="150"/>
      <c r="RAD35" s="150"/>
      <c r="RAE35" s="150"/>
      <c r="RAF35" s="150"/>
      <c r="RAG35" s="150"/>
      <c r="RAH35" s="150"/>
      <c r="RAI35" s="150"/>
      <c r="RAJ35" s="150"/>
      <c r="RAK35" s="150"/>
      <c r="RAL35" s="150"/>
      <c r="RAM35" s="150"/>
      <c r="RAN35" s="150"/>
      <c r="RAO35" s="150"/>
      <c r="RAP35" s="150"/>
      <c r="RAQ35" s="150"/>
      <c r="RAR35" s="150"/>
      <c r="RAS35" s="150"/>
      <c r="RAT35" s="150"/>
      <c r="RAU35" s="150"/>
      <c r="RAV35" s="150"/>
      <c r="RAW35" s="150"/>
      <c r="RAX35" s="150"/>
      <c r="RAY35" s="150"/>
      <c r="RAZ35" s="150"/>
      <c r="RBA35" s="150"/>
      <c r="RBB35" s="150"/>
      <c r="RBC35" s="150"/>
      <c r="RBD35" s="150"/>
      <c r="RBE35" s="150"/>
      <c r="RBF35" s="150"/>
      <c r="RBG35" s="150"/>
      <c r="RBH35" s="150"/>
      <c r="RBI35" s="150"/>
      <c r="RBJ35" s="150"/>
      <c r="RBK35" s="150"/>
      <c r="RBL35" s="150"/>
      <c r="RBM35" s="150"/>
      <c r="RBN35" s="150"/>
      <c r="RBO35" s="150"/>
      <c r="RBP35" s="150"/>
      <c r="RBQ35" s="150"/>
      <c r="RBR35" s="150"/>
      <c r="RBS35" s="150"/>
      <c r="RBT35" s="150"/>
      <c r="RBU35" s="150"/>
      <c r="RBV35" s="150"/>
      <c r="RBW35" s="150"/>
      <c r="RBX35" s="150"/>
      <c r="RBY35" s="150"/>
      <c r="RBZ35" s="150"/>
      <c r="RCA35" s="150"/>
      <c r="RCB35" s="150"/>
      <c r="RCC35" s="150"/>
      <c r="RCD35" s="150"/>
      <c r="RCE35" s="150"/>
      <c r="RCF35" s="150"/>
      <c r="RCG35" s="150"/>
      <c r="RCH35" s="150"/>
      <c r="RCI35" s="150"/>
      <c r="RCJ35" s="150"/>
      <c r="RCK35" s="150"/>
      <c r="RCL35" s="150"/>
      <c r="RCM35" s="150"/>
      <c r="RCN35" s="150"/>
      <c r="RCO35" s="150"/>
      <c r="RCP35" s="150"/>
      <c r="RCQ35" s="150"/>
      <c r="RCR35" s="150"/>
      <c r="RCS35" s="150"/>
      <c r="RCT35" s="150"/>
      <c r="RCU35" s="150"/>
      <c r="RCV35" s="150"/>
      <c r="RCW35" s="150"/>
      <c r="RCX35" s="150"/>
      <c r="RCY35" s="150"/>
      <c r="RCZ35" s="150"/>
      <c r="RDA35" s="150"/>
      <c r="RDB35" s="150"/>
      <c r="RDC35" s="150"/>
      <c r="RDD35" s="150"/>
      <c r="RDE35" s="150"/>
      <c r="RDF35" s="150"/>
      <c r="RDG35" s="150"/>
      <c r="RDH35" s="150"/>
      <c r="RDI35" s="150"/>
      <c r="RDJ35" s="150"/>
      <c r="RDK35" s="150"/>
      <c r="RDL35" s="150"/>
      <c r="RDM35" s="150"/>
      <c r="RDN35" s="150"/>
      <c r="RDO35" s="150"/>
      <c r="RDP35" s="150"/>
      <c r="RDQ35" s="150"/>
      <c r="RDR35" s="150"/>
      <c r="RDS35" s="150"/>
      <c r="RDT35" s="150"/>
      <c r="RDU35" s="150"/>
      <c r="RDV35" s="150"/>
      <c r="RDW35" s="150"/>
      <c r="RDX35" s="150"/>
      <c r="RDY35" s="150"/>
      <c r="RDZ35" s="150"/>
      <c r="REA35" s="150"/>
      <c r="REB35" s="150"/>
      <c r="REC35" s="150"/>
      <c r="RED35" s="150"/>
      <c r="REE35" s="150"/>
      <c r="REF35" s="150"/>
      <c r="REG35" s="150"/>
      <c r="REH35" s="150"/>
      <c r="REI35" s="150"/>
      <c r="REJ35" s="150"/>
      <c r="REK35" s="150"/>
      <c r="REL35" s="150"/>
      <c r="REM35" s="150"/>
      <c r="REN35" s="150"/>
      <c r="REO35" s="150"/>
      <c r="REP35" s="150"/>
      <c r="REQ35" s="150"/>
      <c r="RER35" s="150"/>
      <c r="RES35" s="150"/>
      <c r="RET35" s="150"/>
      <c r="REU35" s="150"/>
      <c r="REV35" s="150"/>
      <c r="REW35" s="150"/>
      <c r="REX35" s="150"/>
      <c r="REY35" s="150"/>
      <c r="REZ35" s="150"/>
      <c r="RFA35" s="150"/>
      <c r="RFB35" s="150"/>
      <c r="RFC35" s="150"/>
      <c r="RFD35" s="150"/>
      <c r="RFE35" s="150"/>
      <c r="RFF35" s="150"/>
      <c r="RFG35" s="150"/>
      <c r="RFH35" s="150"/>
      <c r="RFI35" s="150"/>
      <c r="RFJ35" s="150"/>
      <c r="RFK35" s="150"/>
      <c r="RFL35" s="150"/>
      <c r="RFM35" s="150"/>
      <c r="RFN35" s="150"/>
      <c r="RFO35" s="150"/>
      <c r="RFP35" s="150"/>
      <c r="RFQ35" s="150"/>
      <c r="RFR35" s="150"/>
      <c r="RFS35" s="150"/>
      <c r="RFT35" s="150"/>
      <c r="RFU35" s="150"/>
      <c r="RFV35" s="150"/>
      <c r="RFW35" s="150"/>
      <c r="RFX35" s="150"/>
      <c r="RFY35" s="150"/>
      <c r="RFZ35" s="150"/>
      <c r="RGA35" s="150"/>
      <c r="RGB35" s="150"/>
      <c r="RGC35" s="150"/>
      <c r="RGD35" s="150"/>
      <c r="RGE35" s="150"/>
      <c r="RGF35" s="150"/>
      <c r="RGG35" s="150"/>
      <c r="RGH35" s="150"/>
      <c r="RGI35" s="150"/>
      <c r="RGJ35" s="150"/>
      <c r="RGK35" s="150"/>
      <c r="RGL35" s="150"/>
      <c r="RGM35" s="150"/>
      <c r="RGN35" s="150"/>
      <c r="RGO35" s="150"/>
      <c r="RGP35" s="150"/>
      <c r="RGQ35" s="150"/>
      <c r="RGR35" s="150"/>
      <c r="RGS35" s="150"/>
      <c r="RGT35" s="150"/>
      <c r="RGU35" s="150"/>
      <c r="RGV35" s="150"/>
      <c r="RGW35" s="150"/>
      <c r="RGX35" s="150"/>
      <c r="RGY35" s="150"/>
      <c r="RGZ35" s="150"/>
      <c r="RHA35" s="150"/>
      <c r="RHB35" s="150"/>
      <c r="RHC35" s="150"/>
      <c r="RHD35" s="150"/>
      <c r="RHE35" s="150"/>
      <c r="RHF35" s="150"/>
      <c r="RHG35" s="150"/>
      <c r="RHH35" s="150"/>
      <c r="RHI35" s="150"/>
      <c r="RHJ35" s="150"/>
      <c r="RHK35" s="150"/>
      <c r="RHL35" s="150"/>
      <c r="RHM35" s="150"/>
      <c r="RHN35" s="150"/>
      <c r="RHO35" s="150"/>
      <c r="RHP35" s="150"/>
      <c r="RHQ35" s="150"/>
      <c r="RHR35" s="150"/>
      <c r="RHS35" s="150"/>
      <c r="RHT35" s="150"/>
      <c r="RHU35" s="150"/>
      <c r="RHV35" s="150"/>
      <c r="RHW35" s="150"/>
      <c r="RHX35" s="150"/>
      <c r="RHY35" s="150"/>
      <c r="RHZ35" s="150"/>
      <c r="RIA35" s="150"/>
      <c r="RIB35" s="150"/>
      <c r="RIC35" s="150"/>
      <c r="RID35" s="150"/>
      <c r="RIE35" s="150"/>
      <c r="RIF35" s="150"/>
      <c r="RIG35" s="150"/>
      <c r="RIH35" s="150"/>
      <c r="RII35" s="150"/>
      <c r="RIJ35" s="150"/>
      <c r="RIK35" s="150"/>
      <c r="RIL35" s="150"/>
      <c r="RIM35" s="150"/>
      <c r="RIN35" s="150"/>
      <c r="RIO35" s="150"/>
      <c r="RIP35" s="150"/>
      <c r="RIQ35" s="150"/>
      <c r="RIR35" s="150"/>
      <c r="RIS35" s="150"/>
      <c r="RIT35" s="150"/>
      <c r="RIU35" s="150"/>
      <c r="RIV35" s="150"/>
      <c r="RIW35" s="150"/>
      <c r="RIX35" s="150"/>
      <c r="RIY35" s="150"/>
      <c r="RIZ35" s="150"/>
      <c r="RJA35" s="150"/>
      <c r="RJB35" s="150"/>
      <c r="RJC35" s="150"/>
      <c r="RJD35" s="150"/>
      <c r="RJE35" s="150"/>
      <c r="RJF35" s="150"/>
      <c r="RJG35" s="150"/>
      <c r="RJH35" s="150"/>
      <c r="RJI35" s="150"/>
      <c r="RJJ35" s="150"/>
      <c r="RJK35" s="150"/>
      <c r="RJL35" s="150"/>
      <c r="RJM35" s="150"/>
      <c r="RJN35" s="150"/>
      <c r="RJO35" s="150"/>
      <c r="RJP35" s="150"/>
      <c r="RJQ35" s="150"/>
      <c r="RJR35" s="150"/>
      <c r="RJS35" s="150"/>
      <c r="RJT35" s="150"/>
      <c r="RJU35" s="150"/>
      <c r="RJV35" s="150"/>
      <c r="RJW35" s="150"/>
      <c r="RJX35" s="150"/>
      <c r="RJY35" s="150"/>
      <c r="RJZ35" s="150"/>
      <c r="RKA35" s="150"/>
      <c r="RKB35" s="150"/>
      <c r="RKC35" s="150"/>
      <c r="RKD35" s="150"/>
      <c r="RKE35" s="150"/>
      <c r="RKF35" s="150"/>
      <c r="RKG35" s="150"/>
      <c r="RKH35" s="150"/>
      <c r="RKI35" s="150"/>
      <c r="RKJ35" s="150"/>
      <c r="RKK35" s="150"/>
      <c r="RKL35" s="150"/>
      <c r="RKM35" s="150"/>
      <c r="RKN35" s="150"/>
      <c r="RKO35" s="150"/>
      <c r="RKP35" s="150"/>
      <c r="RKQ35" s="150"/>
      <c r="RKR35" s="150"/>
      <c r="RKS35" s="150"/>
      <c r="RKT35" s="150"/>
      <c r="RKU35" s="150"/>
      <c r="RKV35" s="150"/>
      <c r="RKW35" s="150"/>
      <c r="RKX35" s="150"/>
      <c r="RKY35" s="150"/>
      <c r="RKZ35" s="150"/>
      <c r="RLA35" s="150"/>
      <c r="RLB35" s="150"/>
      <c r="RLC35" s="150"/>
      <c r="RLD35" s="150"/>
      <c r="RLE35" s="150"/>
      <c r="RLF35" s="150"/>
      <c r="RLG35" s="150"/>
      <c r="RLH35" s="150"/>
      <c r="RLI35" s="150"/>
      <c r="RLJ35" s="150"/>
      <c r="RLK35" s="150"/>
      <c r="RLL35" s="150"/>
      <c r="RLM35" s="150"/>
      <c r="RLN35" s="150"/>
      <c r="RLO35" s="150"/>
      <c r="RLP35" s="150"/>
      <c r="RLQ35" s="150"/>
      <c r="RLR35" s="150"/>
      <c r="RLS35" s="150"/>
      <c r="RLT35" s="150"/>
      <c r="RLU35" s="150"/>
      <c r="RLV35" s="150"/>
      <c r="RLW35" s="150"/>
      <c r="RLX35" s="150"/>
      <c r="RLY35" s="150"/>
      <c r="RLZ35" s="150"/>
      <c r="RMA35" s="150"/>
      <c r="RMB35" s="150"/>
      <c r="RMC35" s="150"/>
      <c r="RMD35" s="150"/>
      <c r="RME35" s="150"/>
      <c r="RMF35" s="150"/>
      <c r="RMG35" s="150"/>
      <c r="RMH35" s="150"/>
      <c r="RMI35" s="150"/>
      <c r="RMJ35" s="150"/>
      <c r="RMK35" s="150"/>
      <c r="RML35" s="150"/>
      <c r="RMM35" s="150"/>
      <c r="RMN35" s="150"/>
      <c r="RMO35" s="150"/>
      <c r="RMP35" s="150"/>
      <c r="RMQ35" s="150"/>
      <c r="RMR35" s="150"/>
      <c r="RMS35" s="150"/>
      <c r="RMT35" s="150"/>
      <c r="RMU35" s="150"/>
      <c r="RMV35" s="150"/>
      <c r="RMW35" s="150"/>
      <c r="RMX35" s="150"/>
      <c r="RMY35" s="150"/>
      <c r="RMZ35" s="150"/>
      <c r="RNA35" s="150"/>
      <c r="RNB35" s="150"/>
      <c r="RNC35" s="150"/>
      <c r="RND35" s="150"/>
      <c r="RNE35" s="150"/>
      <c r="RNF35" s="150"/>
      <c r="RNG35" s="150"/>
      <c r="RNH35" s="150"/>
      <c r="RNI35" s="150"/>
      <c r="RNJ35" s="150"/>
      <c r="RNK35" s="150"/>
      <c r="RNL35" s="150"/>
      <c r="RNM35" s="150"/>
      <c r="RNN35" s="150"/>
      <c r="RNO35" s="150"/>
      <c r="RNP35" s="150"/>
      <c r="RNQ35" s="150"/>
      <c r="RNR35" s="150"/>
      <c r="RNS35" s="150"/>
      <c r="RNT35" s="150"/>
      <c r="RNU35" s="150"/>
      <c r="RNV35" s="150"/>
      <c r="RNW35" s="150"/>
      <c r="RNX35" s="150"/>
      <c r="RNY35" s="150"/>
      <c r="RNZ35" s="150"/>
      <c r="ROA35" s="150"/>
      <c r="ROB35" s="150"/>
      <c r="ROC35" s="150"/>
      <c r="ROD35" s="150"/>
      <c r="ROE35" s="150"/>
      <c r="ROF35" s="150"/>
      <c r="ROG35" s="150"/>
      <c r="ROH35" s="150"/>
      <c r="ROI35" s="150"/>
      <c r="ROJ35" s="150"/>
      <c r="ROK35" s="150"/>
      <c r="ROL35" s="150"/>
      <c r="ROM35" s="150"/>
      <c r="RON35" s="150"/>
      <c r="ROO35" s="150"/>
      <c r="ROP35" s="150"/>
      <c r="ROQ35" s="150"/>
      <c r="ROR35" s="150"/>
      <c r="ROS35" s="150"/>
      <c r="ROT35" s="150"/>
      <c r="ROU35" s="150"/>
      <c r="ROV35" s="150"/>
      <c r="ROW35" s="150"/>
      <c r="ROX35" s="150"/>
      <c r="ROY35" s="150"/>
      <c r="ROZ35" s="150"/>
      <c r="RPA35" s="150"/>
      <c r="RPB35" s="150"/>
      <c r="RPC35" s="150"/>
      <c r="RPD35" s="150"/>
      <c r="RPE35" s="150"/>
      <c r="RPF35" s="150"/>
      <c r="RPG35" s="150"/>
      <c r="RPH35" s="150"/>
      <c r="RPI35" s="150"/>
      <c r="RPJ35" s="150"/>
      <c r="RPK35" s="150"/>
      <c r="RPL35" s="150"/>
      <c r="RPM35" s="150"/>
      <c r="RPN35" s="150"/>
      <c r="RPO35" s="150"/>
      <c r="RPP35" s="150"/>
      <c r="RPQ35" s="150"/>
      <c r="RPR35" s="150"/>
      <c r="RPS35" s="150"/>
      <c r="RPT35" s="150"/>
      <c r="RPU35" s="150"/>
      <c r="RPV35" s="150"/>
      <c r="RPW35" s="150"/>
      <c r="RPX35" s="150"/>
      <c r="RPY35" s="150"/>
      <c r="RPZ35" s="150"/>
      <c r="RQA35" s="150"/>
      <c r="RQB35" s="150"/>
      <c r="RQC35" s="150"/>
      <c r="RQD35" s="150"/>
      <c r="RQE35" s="150"/>
      <c r="RQF35" s="150"/>
      <c r="RQG35" s="150"/>
      <c r="RQH35" s="150"/>
      <c r="RQI35" s="150"/>
      <c r="RQJ35" s="150"/>
      <c r="RQK35" s="150"/>
      <c r="RQL35" s="150"/>
      <c r="RQM35" s="150"/>
      <c r="RQN35" s="150"/>
      <c r="RQO35" s="150"/>
      <c r="RQP35" s="150"/>
      <c r="RQQ35" s="150"/>
      <c r="RQR35" s="150"/>
      <c r="RQS35" s="150"/>
      <c r="RQT35" s="150"/>
      <c r="RQU35" s="150"/>
      <c r="RQV35" s="150"/>
      <c r="RQW35" s="150"/>
      <c r="RQX35" s="150"/>
      <c r="RQY35" s="150"/>
      <c r="RQZ35" s="150"/>
      <c r="RRA35" s="150"/>
      <c r="RRB35" s="150"/>
      <c r="RRC35" s="150"/>
      <c r="RRD35" s="150"/>
      <c r="RRE35" s="150"/>
      <c r="RRF35" s="150"/>
      <c r="RRG35" s="150"/>
      <c r="RRH35" s="150"/>
      <c r="RRI35" s="150"/>
      <c r="RRJ35" s="150"/>
      <c r="RRK35" s="150"/>
      <c r="RRL35" s="150"/>
      <c r="RRM35" s="150"/>
      <c r="RRN35" s="150"/>
      <c r="RRO35" s="150"/>
      <c r="RRP35" s="150"/>
      <c r="RRQ35" s="150"/>
      <c r="RRR35" s="150"/>
      <c r="RRS35" s="150"/>
      <c r="RRT35" s="150"/>
      <c r="RRU35" s="150"/>
      <c r="RRV35" s="150"/>
      <c r="RRW35" s="150"/>
      <c r="RRX35" s="150"/>
      <c r="RRY35" s="150"/>
      <c r="RRZ35" s="150"/>
      <c r="RSA35" s="150"/>
      <c r="RSB35" s="150"/>
      <c r="RSC35" s="150"/>
      <c r="RSD35" s="150"/>
      <c r="RSE35" s="150"/>
      <c r="RSF35" s="150"/>
      <c r="RSG35" s="150"/>
      <c r="RSH35" s="150"/>
      <c r="RSI35" s="150"/>
      <c r="RSJ35" s="150"/>
      <c r="RSK35" s="150"/>
      <c r="RSL35" s="150"/>
      <c r="RSM35" s="150"/>
      <c r="RSN35" s="150"/>
      <c r="RSO35" s="150"/>
      <c r="RSP35" s="150"/>
      <c r="RSQ35" s="150"/>
      <c r="RSR35" s="150"/>
      <c r="RSS35" s="150"/>
      <c r="RST35" s="150"/>
      <c r="RSU35" s="150"/>
      <c r="RSV35" s="150"/>
      <c r="RSW35" s="150"/>
      <c r="RSX35" s="150"/>
      <c r="RSY35" s="150"/>
      <c r="RSZ35" s="150"/>
      <c r="RTA35" s="150"/>
      <c r="RTB35" s="150"/>
      <c r="RTC35" s="150"/>
      <c r="RTD35" s="150"/>
      <c r="RTE35" s="150"/>
      <c r="RTF35" s="150"/>
      <c r="RTG35" s="150"/>
      <c r="RTH35" s="150"/>
      <c r="RTI35" s="150"/>
      <c r="RTJ35" s="150"/>
      <c r="RTK35" s="150"/>
      <c r="RTL35" s="150"/>
      <c r="RTM35" s="150"/>
      <c r="RTN35" s="150"/>
      <c r="RTO35" s="150"/>
      <c r="RTP35" s="150"/>
      <c r="RTQ35" s="150"/>
      <c r="RTR35" s="150"/>
      <c r="RTS35" s="150"/>
      <c r="RTT35" s="150"/>
      <c r="RTU35" s="150"/>
      <c r="RTV35" s="150"/>
      <c r="RTW35" s="150"/>
      <c r="RTX35" s="150"/>
      <c r="RTY35" s="150"/>
      <c r="RTZ35" s="150"/>
      <c r="RUA35" s="150"/>
      <c r="RUB35" s="150"/>
      <c r="RUC35" s="150"/>
      <c r="RUD35" s="150"/>
      <c r="RUE35" s="150"/>
      <c r="RUF35" s="150"/>
      <c r="RUG35" s="150"/>
      <c r="RUH35" s="150"/>
      <c r="RUI35" s="150"/>
      <c r="RUJ35" s="150"/>
      <c r="RUK35" s="150"/>
      <c r="RUL35" s="150"/>
      <c r="RUM35" s="150"/>
      <c r="RUN35" s="150"/>
      <c r="RUO35" s="150"/>
      <c r="RUP35" s="150"/>
      <c r="RUQ35" s="150"/>
      <c r="RUR35" s="150"/>
      <c r="RUS35" s="150"/>
      <c r="RUT35" s="150"/>
      <c r="RUU35" s="150"/>
      <c r="RUV35" s="150"/>
      <c r="RUW35" s="150"/>
      <c r="RUX35" s="150"/>
      <c r="RUY35" s="150"/>
      <c r="RUZ35" s="150"/>
      <c r="RVA35" s="150"/>
      <c r="RVB35" s="150"/>
      <c r="RVC35" s="150"/>
      <c r="RVD35" s="150"/>
      <c r="RVE35" s="150"/>
      <c r="RVF35" s="150"/>
      <c r="RVG35" s="150"/>
      <c r="RVH35" s="150"/>
      <c r="RVI35" s="150"/>
      <c r="RVJ35" s="150"/>
      <c r="RVK35" s="150"/>
      <c r="RVL35" s="150"/>
      <c r="RVM35" s="150"/>
      <c r="RVN35" s="150"/>
      <c r="RVO35" s="150"/>
      <c r="RVP35" s="150"/>
      <c r="RVQ35" s="150"/>
      <c r="RVR35" s="150"/>
      <c r="RVS35" s="150"/>
      <c r="RVT35" s="150"/>
      <c r="RVU35" s="150"/>
      <c r="RVV35" s="150"/>
      <c r="RVW35" s="150"/>
      <c r="RVX35" s="150"/>
      <c r="RVY35" s="150"/>
      <c r="RVZ35" s="150"/>
      <c r="RWA35" s="150"/>
      <c r="RWB35" s="150"/>
      <c r="RWC35" s="150"/>
      <c r="RWD35" s="150"/>
      <c r="RWE35" s="150"/>
      <c r="RWF35" s="150"/>
      <c r="RWG35" s="150"/>
      <c r="RWH35" s="150"/>
      <c r="RWI35" s="150"/>
      <c r="RWJ35" s="150"/>
      <c r="RWK35" s="150"/>
      <c r="RWL35" s="150"/>
      <c r="RWM35" s="150"/>
      <c r="RWN35" s="150"/>
      <c r="RWO35" s="150"/>
      <c r="RWP35" s="150"/>
      <c r="RWQ35" s="150"/>
      <c r="RWR35" s="150"/>
      <c r="RWS35" s="150"/>
      <c r="RWT35" s="150"/>
      <c r="RWU35" s="150"/>
      <c r="RWV35" s="150"/>
      <c r="RWW35" s="150"/>
      <c r="RWX35" s="150"/>
      <c r="RWY35" s="150"/>
      <c r="RWZ35" s="150"/>
      <c r="RXA35" s="150"/>
      <c r="RXB35" s="150"/>
      <c r="RXC35" s="150"/>
      <c r="RXD35" s="150"/>
      <c r="RXE35" s="150"/>
      <c r="RXF35" s="150"/>
      <c r="RXG35" s="150"/>
      <c r="RXH35" s="150"/>
      <c r="RXI35" s="150"/>
      <c r="RXJ35" s="150"/>
      <c r="RXK35" s="150"/>
      <c r="RXL35" s="150"/>
      <c r="RXM35" s="150"/>
      <c r="RXN35" s="150"/>
      <c r="RXO35" s="150"/>
      <c r="RXP35" s="150"/>
      <c r="RXQ35" s="150"/>
      <c r="RXR35" s="150"/>
      <c r="RXS35" s="150"/>
      <c r="RXT35" s="150"/>
      <c r="RXU35" s="150"/>
      <c r="RXV35" s="150"/>
      <c r="RXW35" s="150"/>
      <c r="RXX35" s="150"/>
      <c r="RXY35" s="150"/>
      <c r="RXZ35" s="150"/>
      <c r="RYA35" s="150"/>
      <c r="RYB35" s="150"/>
      <c r="RYC35" s="150"/>
      <c r="RYD35" s="150"/>
      <c r="RYE35" s="150"/>
      <c r="RYF35" s="150"/>
      <c r="RYG35" s="150"/>
      <c r="RYH35" s="150"/>
      <c r="RYI35" s="150"/>
      <c r="RYJ35" s="150"/>
      <c r="RYK35" s="150"/>
      <c r="RYL35" s="150"/>
      <c r="RYM35" s="150"/>
      <c r="RYN35" s="150"/>
      <c r="RYO35" s="150"/>
      <c r="RYP35" s="150"/>
      <c r="RYQ35" s="150"/>
      <c r="RYR35" s="150"/>
      <c r="RYS35" s="150"/>
      <c r="RYT35" s="150"/>
      <c r="RYU35" s="150"/>
      <c r="RYV35" s="150"/>
      <c r="RYW35" s="150"/>
      <c r="RYX35" s="150"/>
      <c r="RYY35" s="150"/>
      <c r="RYZ35" s="150"/>
      <c r="RZA35" s="150"/>
      <c r="RZB35" s="150"/>
      <c r="RZC35" s="150"/>
      <c r="RZD35" s="150"/>
      <c r="RZE35" s="150"/>
      <c r="RZF35" s="150"/>
      <c r="RZG35" s="150"/>
      <c r="RZH35" s="150"/>
      <c r="RZI35" s="150"/>
      <c r="RZJ35" s="150"/>
      <c r="RZK35" s="150"/>
      <c r="RZL35" s="150"/>
      <c r="RZM35" s="150"/>
      <c r="RZN35" s="150"/>
      <c r="RZO35" s="150"/>
      <c r="RZP35" s="150"/>
      <c r="RZQ35" s="150"/>
      <c r="RZR35" s="150"/>
      <c r="RZS35" s="150"/>
      <c r="RZT35" s="150"/>
      <c r="RZU35" s="150"/>
      <c r="RZV35" s="150"/>
      <c r="RZW35" s="150"/>
      <c r="RZX35" s="150"/>
      <c r="RZY35" s="150"/>
      <c r="RZZ35" s="150"/>
      <c r="SAA35" s="150"/>
      <c r="SAB35" s="150"/>
      <c r="SAC35" s="150"/>
      <c r="SAD35" s="150"/>
      <c r="SAE35" s="150"/>
      <c r="SAF35" s="150"/>
      <c r="SAG35" s="150"/>
      <c r="SAH35" s="150"/>
      <c r="SAI35" s="150"/>
      <c r="SAJ35" s="150"/>
      <c r="SAK35" s="150"/>
      <c r="SAL35" s="150"/>
      <c r="SAM35" s="150"/>
      <c r="SAN35" s="150"/>
      <c r="SAO35" s="150"/>
      <c r="SAP35" s="150"/>
      <c r="SAQ35" s="150"/>
      <c r="SAR35" s="150"/>
      <c r="SAS35" s="150"/>
      <c r="SAT35" s="150"/>
      <c r="SAU35" s="150"/>
      <c r="SAV35" s="150"/>
      <c r="SAW35" s="150"/>
      <c r="SAX35" s="150"/>
      <c r="SAY35" s="150"/>
      <c r="SAZ35" s="150"/>
      <c r="SBA35" s="150"/>
      <c r="SBB35" s="150"/>
      <c r="SBC35" s="150"/>
      <c r="SBD35" s="150"/>
      <c r="SBE35" s="150"/>
      <c r="SBF35" s="150"/>
      <c r="SBG35" s="150"/>
      <c r="SBH35" s="150"/>
      <c r="SBI35" s="150"/>
      <c r="SBJ35" s="150"/>
      <c r="SBK35" s="150"/>
      <c r="SBL35" s="150"/>
      <c r="SBM35" s="150"/>
      <c r="SBN35" s="150"/>
      <c r="SBO35" s="150"/>
      <c r="SBP35" s="150"/>
      <c r="SBQ35" s="150"/>
      <c r="SBR35" s="150"/>
      <c r="SBS35" s="150"/>
      <c r="SBT35" s="150"/>
      <c r="SBU35" s="150"/>
      <c r="SBV35" s="150"/>
      <c r="SBW35" s="150"/>
      <c r="SBX35" s="150"/>
      <c r="SBY35" s="150"/>
      <c r="SBZ35" s="150"/>
      <c r="SCA35" s="150"/>
      <c r="SCB35" s="150"/>
      <c r="SCC35" s="150"/>
      <c r="SCD35" s="150"/>
      <c r="SCE35" s="150"/>
      <c r="SCF35" s="150"/>
      <c r="SCG35" s="150"/>
      <c r="SCH35" s="150"/>
      <c r="SCI35" s="150"/>
      <c r="SCJ35" s="150"/>
      <c r="SCK35" s="150"/>
      <c r="SCL35" s="150"/>
      <c r="SCM35" s="150"/>
      <c r="SCN35" s="150"/>
      <c r="SCO35" s="150"/>
      <c r="SCP35" s="150"/>
      <c r="SCQ35" s="150"/>
      <c r="SCR35" s="150"/>
      <c r="SCS35" s="150"/>
      <c r="SCT35" s="150"/>
      <c r="SCU35" s="150"/>
      <c r="SCV35" s="150"/>
      <c r="SCW35" s="150"/>
      <c r="SCX35" s="150"/>
      <c r="SCY35" s="150"/>
      <c r="SCZ35" s="150"/>
      <c r="SDA35" s="150"/>
      <c r="SDB35" s="150"/>
      <c r="SDC35" s="150"/>
      <c r="SDD35" s="150"/>
      <c r="SDE35" s="150"/>
      <c r="SDF35" s="150"/>
      <c r="SDG35" s="150"/>
      <c r="SDH35" s="150"/>
      <c r="SDI35" s="150"/>
      <c r="SDJ35" s="150"/>
      <c r="SDK35" s="150"/>
      <c r="SDL35" s="150"/>
      <c r="SDM35" s="150"/>
      <c r="SDN35" s="150"/>
      <c r="SDO35" s="150"/>
      <c r="SDP35" s="150"/>
      <c r="SDQ35" s="150"/>
      <c r="SDR35" s="150"/>
      <c r="SDS35" s="150"/>
      <c r="SDT35" s="150"/>
      <c r="SDU35" s="150"/>
      <c r="SDV35" s="150"/>
      <c r="SDW35" s="150"/>
      <c r="SDX35" s="150"/>
      <c r="SDY35" s="150"/>
      <c r="SDZ35" s="150"/>
      <c r="SEA35" s="150"/>
      <c r="SEB35" s="150"/>
      <c r="SEC35" s="150"/>
      <c r="SED35" s="150"/>
      <c r="SEE35" s="150"/>
      <c r="SEF35" s="150"/>
      <c r="SEG35" s="150"/>
      <c r="SEH35" s="150"/>
      <c r="SEI35" s="150"/>
      <c r="SEJ35" s="150"/>
      <c r="SEK35" s="150"/>
      <c r="SEL35" s="150"/>
      <c r="SEM35" s="150"/>
      <c r="SEN35" s="150"/>
      <c r="SEO35" s="150"/>
      <c r="SEP35" s="150"/>
      <c r="SEQ35" s="150"/>
      <c r="SER35" s="150"/>
      <c r="SES35" s="150"/>
      <c r="SET35" s="150"/>
      <c r="SEU35" s="150"/>
      <c r="SEV35" s="150"/>
      <c r="SEW35" s="150"/>
      <c r="SEX35" s="150"/>
      <c r="SEY35" s="150"/>
      <c r="SEZ35" s="150"/>
      <c r="SFA35" s="150"/>
      <c r="SFB35" s="150"/>
      <c r="SFC35" s="150"/>
      <c r="SFD35" s="150"/>
      <c r="SFE35" s="150"/>
      <c r="SFF35" s="150"/>
      <c r="SFG35" s="150"/>
      <c r="SFH35" s="150"/>
      <c r="SFI35" s="150"/>
      <c r="SFJ35" s="150"/>
      <c r="SFK35" s="150"/>
      <c r="SFL35" s="150"/>
      <c r="SFM35" s="150"/>
      <c r="SFN35" s="150"/>
      <c r="SFO35" s="150"/>
      <c r="SFP35" s="150"/>
      <c r="SFQ35" s="150"/>
      <c r="SFR35" s="150"/>
      <c r="SFS35" s="150"/>
      <c r="SFT35" s="150"/>
      <c r="SFU35" s="150"/>
      <c r="SFV35" s="150"/>
      <c r="SFW35" s="150"/>
      <c r="SFX35" s="150"/>
      <c r="SFY35" s="150"/>
      <c r="SFZ35" s="150"/>
      <c r="SGA35" s="150"/>
      <c r="SGB35" s="150"/>
      <c r="SGC35" s="150"/>
      <c r="SGD35" s="150"/>
      <c r="SGE35" s="150"/>
      <c r="SGF35" s="150"/>
      <c r="SGG35" s="150"/>
      <c r="SGH35" s="150"/>
      <c r="SGI35" s="150"/>
      <c r="SGJ35" s="150"/>
      <c r="SGK35" s="150"/>
      <c r="SGL35" s="150"/>
      <c r="SGM35" s="150"/>
      <c r="SGN35" s="150"/>
      <c r="SGO35" s="150"/>
      <c r="SGP35" s="150"/>
      <c r="SGQ35" s="150"/>
      <c r="SGR35" s="150"/>
      <c r="SGS35" s="150"/>
      <c r="SGT35" s="150"/>
      <c r="SGU35" s="150"/>
      <c r="SGV35" s="150"/>
      <c r="SGW35" s="150"/>
      <c r="SGX35" s="150"/>
      <c r="SGY35" s="150"/>
      <c r="SGZ35" s="150"/>
      <c r="SHA35" s="150"/>
      <c r="SHB35" s="150"/>
      <c r="SHC35" s="150"/>
      <c r="SHD35" s="150"/>
      <c r="SHE35" s="150"/>
      <c r="SHF35" s="150"/>
      <c r="SHG35" s="150"/>
      <c r="SHH35" s="150"/>
      <c r="SHI35" s="150"/>
      <c r="SHJ35" s="150"/>
      <c r="SHK35" s="150"/>
      <c r="SHL35" s="150"/>
      <c r="SHM35" s="150"/>
      <c r="SHN35" s="150"/>
      <c r="SHO35" s="150"/>
      <c r="SHP35" s="150"/>
      <c r="SHQ35" s="150"/>
      <c r="SHR35" s="150"/>
      <c r="SHS35" s="150"/>
      <c r="SHT35" s="150"/>
      <c r="SHU35" s="150"/>
      <c r="SHV35" s="150"/>
      <c r="SHW35" s="150"/>
      <c r="SHX35" s="150"/>
      <c r="SHY35" s="150"/>
      <c r="SHZ35" s="150"/>
      <c r="SIA35" s="150"/>
      <c r="SIB35" s="150"/>
      <c r="SIC35" s="150"/>
      <c r="SID35" s="150"/>
      <c r="SIE35" s="150"/>
      <c r="SIF35" s="150"/>
      <c r="SIG35" s="150"/>
      <c r="SIH35" s="150"/>
      <c r="SII35" s="150"/>
      <c r="SIJ35" s="150"/>
      <c r="SIK35" s="150"/>
      <c r="SIL35" s="150"/>
      <c r="SIM35" s="150"/>
      <c r="SIN35" s="150"/>
      <c r="SIO35" s="150"/>
      <c r="SIP35" s="150"/>
      <c r="SIQ35" s="150"/>
      <c r="SIR35" s="150"/>
      <c r="SIS35" s="150"/>
      <c r="SIT35" s="150"/>
      <c r="SIU35" s="150"/>
      <c r="SIV35" s="150"/>
      <c r="SIW35" s="150"/>
      <c r="SIX35" s="150"/>
      <c r="SIY35" s="150"/>
      <c r="SIZ35" s="150"/>
      <c r="SJA35" s="150"/>
      <c r="SJB35" s="150"/>
      <c r="SJC35" s="150"/>
      <c r="SJD35" s="150"/>
      <c r="SJE35" s="150"/>
      <c r="SJF35" s="150"/>
      <c r="SJG35" s="150"/>
      <c r="SJH35" s="150"/>
      <c r="SJI35" s="150"/>
      <c r="SJJ35" s="150"/>
      <c r="SJK35" s="150"/>
      <c r="SJL35" s="150"/>
      <c r="SJM35" s="150"/>
      <c r="SJN35" s="150"/>
      <c r="SJO35" s="150"/>
      <c r="SJP35" s="150"/>
      <c r="SJQ35" s="150"/>
      <c r="SJR35" s="150"/>
      <c r="SJS35" s="150"/>
      <c r="SJT35" s="150"/>
      <c r="SJU35" s="150"/>
      <c r="SJV35" s="150"/>
      <c r="SJW35" s="150"/>
      <c r="SJX35" s="150"/>
      <c r="SJY35" s="150"/>
      <c r="SJZ35" s="150"/>
      <c r="SKA35" s="150"/>
      <c r="SKB35" s="150"/>
      <c r="SKC35" s="150"/>
      <c r="SKD35" s="150"/>
      <c r="SKE35" s="150"/>
      <c r="SKF35" s="150"/>
      <c r="SKG35" s="150"/>
      <c r="SKH35" s="150"/>
      <c r="SKI35" s="150"/>
      <c r="SKJ35" s="150"/>
      <c r="SKK35" s="150"/>
      <c r="SKL35" s="150"/>
      <c r="SKM35" s="150"/>
      <c r="SKN35" s="150"/>
      <c r="SKO35" s="150"/>
      <c r="SKP35" s="150"/>
      <c r="SKQ35" s="150"/>
      <c r="SKR35" s="150"/>
      <c r="SKS35" s="150"/>
      <c r="SKT35" s="150"/>
      <c r="SKU35" s="150"/>
      <c r="SKV35" s="150"/>
      <c r="SKW35" s="150"/>
      <c r="SKX35" s="150"/>
      <c r="SKY35" s="150"/>
      <c r="SKZ35" s="150"/>
      <c r="SLA35" s="150"/>
      <c r="SLB35" s="150"/>
      <c r="SLC35" s="150"/>
      <c r="SLD35" s="150"/>
      <c r="SLE35" s="150"/>
      <c r="SLF35" s="150"/>
      <c r="SLG35" s="150"/>
      <c r="SLH35" s="150"/>
      <c r="SLI35" s="150"/>
      <c r="SLJ35" s="150"/>
      <c r="SLK35" s="150"/>
      <c r="SLL35" s="150"/>
      <c r="SLM35" s="150"/>
      <c r="SLN35" s="150"/>
      <c r="SLO35" s="150"/>
      <c r="SLP35" s="150"/>
      <c r="SLQ35" s="150"/>
      <c r="SLR35" s="150"/>
      <c r="SLS35" s="150"/>
      <c r="SLT35" s="150"/>
      <c r="SLU35" s="150"/>
      <c r="SLV35" s="150"/>
      <c r="SLW35" s="150"/>
      <c r="SLX35" s="150"/>
      <c r="SLY35" s="150"/>
      <c r="SLZ35" s="150"/>
      <c r="SMA35" s="150"/>
      <c r="SMB35" s="150"/>
      <c r="SMC35" s="150"/>
      <c r="SMD35" s="150"/>
      <c r="SME35" s="150"/>
      <c r="SMF35" s="150"/>
      <c r="SMG35" s="150"/>
      <c r="SMH35" s="150"/>
      <c r="SMI35" s="150"/>
      <c r="SMJ35" s="150"/>
      <c r="SMK35" s="150"/>
      <c r="SML35" s="150"/>
      <c r="SMM35" s="150"/>
      <c r="SMN35" s="150"/>
      <c r="SMO35" s="150"/>
      <c r="SMP35" s="150"/>
      <c r="SMQ35" s="150"/>
      <c r="SMR35" s="150"/>
      <c r="SMS35" s="150"/>
      <c r="SMT35" s="150"/>
      <c r="SMU35" s="150"/>
      <c r="SMV35" s="150"/>
      <c r="SMW35" s="150"/>
      <c r="SMX35" s="150"/>
      <c r="SMY35" s="150"/>
      <c r="SMZ35" s="150"/>
      <c r="SNA35" s="150"/>
      <c r="SNB35" s="150"/>
      <c r="SNC35" s="150"/>
      <c r="SND35" s="150"/>
      <c r="SNE35" s="150"/>
      <c r="SNF35" s="150"/>
      <c r="SNG35" s="150"/>
      <c r="SNH35" s="150"/>
      <c r="SNI35" s="150"/>
      <c r="SNJ35" s="150"/>
      <c r="SNK35" s="150"/>
      <c r="SNL35" s="150"/>
      <c r="SNM35" s="150"/>
      <c r="SNN35" s="150"/>
      <c r="SNO35" s="150"/>
      <c r="SNP35" s="150"/>
      <c r="SNQ35" s="150"/>
      <c r="SNR35" s="150"/>
      <c r="SNS35" s="150"/>
      <c r="SNT35" s="150"/>
      <c r="SNU35" s="150"/>
      <c r="SNV35" s="150"/>
      <c r="SNW35" s="150"/>
      <c r="SNX35" s="150"/>
      <c r="SNY35" s="150"/>
      <c r="SNZ35" s="150"/>
      <c r="SOA35" s="150"/>
      <c r="SOB35" s="150"/>
      <c r="SOC35" s="150"/>
      <c r="SOD35" s="150"/>
      <c r="SOE35" s="150"/>
      <c r="SOF35" s="150"/>
      <c r="SOG35" s="150"/>
      <c r="SOH35" s="150"/>
      <c r="SOI35" s="150"/>
      <c r="SOJ35" s="150"/>
      <c r="SOK35" s="150"/>
      <c r="SOL35" s="150"/>
      <c r="SOM35" s="150"/>
      <c r="SON35" s="150"/>
      <c r="SOO35" s="150"/>
      <c r="SOP35" s="150"/>
      <c r="SOQ35" s="150"/>
      <c r="SOR35" s="150"/>
      <c r="SOS35" s="150"/>
      <c r="SOT35" s="150"/>
      <c r="SOU35" s="150"/>
      <c r="SOV35" s="150"/>
      <c r="SOW35" s="150"/>
      <c r="SOX35" s="150"/>
      <c r="SOY35" s="150"/>
      <c r="SOZ35" s="150"/>
      <c r="SPA35" s="150"/>
      <c r="SPB35" s="150"/>
      <c r="SPC35" s="150"/>
      <c r="SPD35" s="150"/>
      <c r="SPE35" s="150"/>
      <c r="SPF35" s="150"/>
      <c r="SPG35" s="150"/>
      <c r="SPH35" s="150"/>
      <c r="SPI35" s="150"/>
      <c r="SPJ35" s="150"/>
      <c r="SPK35" s="150"/>
      <c r="SPL35" s="150"/>
      <c r="SPM35" s="150"/>
      <c r="SPN35" s="150"/>
      <c r="SPO35" s="150"/>
      <c r="SPP35" s="150"/>
      <c r="SPQ35" s="150"/>
      <c r="SPR35" s="150"/>
      <c r="SPS35" s="150"/>
      <c r="SPT35" s="150"/>
      <c r="SPU35" s="150"/>
      <c r="SPV35" s="150"/>
      <c r="SPW35" s="150"/>
      <c r="SPX35" s="150"/>
      <c r="SPY35" s="150"/>
      <c r="SPZ35" s="150"/>
      <c r="SQA35" s="150"/>
      <c r="SQB35" s="150"/>
      <c r="SQC35" s="150"/>
      <c r="SQD35" s="150"/>
      <c r="SQE35" s="150"/>
      <c r="SQF35" s="150"/>
      <c r="SQG35" s="150"/>
      <c r="SQH35" s="150"/>
      <c r="SQI35" s="150"/>
      <c r="SQJ35" s="150"/>
      <c r="SQK35" s="150"/>
      <c r="SQL35" s="150"/>
      <c r="SQM35" s="150"/>
      <c r="SQN35" s="150"/>
      <c r="SQO35" s="150"/>
      <c r="SQP35" s="150"/>
      <c r="SQQ35" s="150"/>
      <c r="SQR35" s="150"/>
      <c r="SQS35" s="150"/>
      <c r="SQT35" s="150"/>
      <c r="SQU35" s="150"/>
      <c r="SQV35" s="150"/>
      <c r="SQW35" s="150"/>
      <c r="SQX35" s="150"/>
      <c r="SQY35" s="150"/>
      <c r="SQZ35" s="150"/>
      <c r="SRA35" s="150"/>
      <c r="SRB35" s="150"/>
      <c r="SRC35" s="150"/>
      <c r="SRD35" s="150"/>
      <c r="SRE35" s="150"/>
      <c r="SRF35" s="150"/>
      <c r="SRG35" s="150"/>
      <c r="SRH35" s="150"/>
      <c r="SRI35" s="150"/>
      <c r="SRJ35" s="150"/>
      <c r="SRK35" s="150"/>
      <c r="SRL35" s="150"/>
      <c r="SRM35" s="150"/>
      <c r="SRN35" s="150"/>
      <c r="SRO35" s="150"/>
      <c r="SRP35" s="150"/>
      <c r="SRQ35" s="150"/>
      <c r="SRR35" s="150"/>
      <c r="SRS35" s="150"/>
      <c r="SRT35" s="150"/>
      <c r="SRU35" s="150"/>
      <c r="SRV35" s="150"/>
      <c r="SRW35" s="150"/>
      <c r="SRX35" s="150"/>
      <c r="SRY35" s="150"/>
      <c r="SRZ35" s="150"/>
      <c r="SSA35" s="150"/>
      <c r="SSB35" s="150"/>
      <c r="SSC35" s="150"/>
      <c r="SSD35" s="150"/>
      <c r="SSE35" s="150"/>
      <c r="SSF35" s="150"/>
      <c r="SSG35" s="150"/>
      <c r="SSH35" s="150"/>
      <c r="SSI35" s="150"/>
      <c r="SSJ35" s="150"/>
      <c r="SSK35" s="150"/>
      <c r="SSL35" s="150"/>
      <c r="SSM35" s="150"/>
      <c r="SSN35" s="150"/>
      <c r="SSO35" s="150"/>
      <c r="SSP35" s="150"/>
      <c r="SSQ35" s="150"/>
      <c r="SSR35" s="150"/>
      <c r="SSS35" s="150"/>
      <c r="SST35" s="150"/>
      <c r="SSU35" s="150"/>
      <c r="SSV35" s="150"/>
      <c r="SSW35" s="150"/>
      <c r="SSX35" s="150"/>
      <c r="SSY35" s="150"/>
      <c r="SSZ35" s="150"/>
      <c r="STA35" s="150"/>
      <c r="STB35" s="150"/>
      <c r="STC35" s="150"/>
      <c r="STD35" s="150"/>
      <c r="STE35" s="150"/>
      <c r="STF35" s="150"/>
      <c r="STG35" s="150"/>
      <c r="STH35" s="150"/>
      <c r="STI35" s="150"/>
      <c r="STJ35" s="150"/>
      <c r="STK35" s="150"/>
      <c r="STL35" s="150"/>
      <c r="STM35" s="150"/>
      <c r="STN35" s="150"/>
      <c r="STO35" s="150"/>
      <c r="STP35" s="150"/>
      <c r="STQ35" s="150"/>
      <c r="STR35" s="150"/>
      <c r="STS35" s="150"/>
      <c r="STT35" s="150"/>
      <c r="STU35" s="150"/>
      <c r="STV35" s="150"/>
      <c r="STW35" s="150"/>
      <c r="STX35" s="150"/>
      <c r="STY35" s="150"/>
      <c r="STZ35" s="150"/>
      <c r="SUA35" s="150"/>
      <c r="SUB35" s="150"/>
      <c r="SUC35" s="150"/>
      <c r="SUD35" s="150"/>
      <c r="SUE35" s="150"/>
      <c r="SUF35" s="150"/>
      <c r="SUG35" s="150"/>
      <c r="SUH35" s="150"/>
      <c r="SUI35" s="150"/>
      <c r="SUJ35" s="150"/>
      <c r="SUK35" s="150"/>
      <c r="SUL35" s="150"/>
      <c r="SUM35" s="150"/>
      <c r="SUN35" s="150"/>
      <c r="SUO35" s="150"/>
      <c r="SUP35" s="150"/>
      <c r="SUQ35" s="150"/>
      <c r="SUR35" s="150"/>
      <c r="SUS35" s="150"/>
      <c r="SUT35" s="150"/>
      <c r="SUU35" s="150"/>
      <c r="SUV35" s="150"/>
      <c r="SUW35" s="150"/>
      <c r="SUX35" s="150"/>
      <c r="SUY35" s="150"/>
      <c r="SUZ35" s="150"/>
      <c r="SVA35" s="150"/>
      <c r="SVB35" s="150"/>
      <c r="SVC35" s="150"/>
      <c r="SVD35" s="150"/>
      <c r="SVE35" s="150"/>
      <c r="SVF35" s="150"/>
      <c r="SVG35" s="150"/>
      <c r="SVH35" s="150"/>
      <c r="SVI35" s="150"/>
      <c r="SVJ35" s="150"/>
      <c r="SVK35" s="150"/>
      <c r="SVL35" s="150"/>
      <c r="SVM35" s="150"/>
      <c r="SVN35" s="150"/>
      <c r="SVO35" s="150"/>
      <c r="SVP35" s="150"/>
      <c r="SVQ35" s="150"/>
      <c r="SVR35" s="150"/>
      <c r="SVS35" s="150"/>
      <c r="SVT35" s="150"/>
      <c r="SVU35" s="150"/>
      <c r="SVV35" s="150"/>
      <c r="SVW35" s="150"/>
      <c r="SVX35" s="150"/>
      <c r="SVY35" s="150"/>
      <c r="SVZ35" s="150"/>
      <c r="SWA35" s="150"/>
      <c r="SWB35" s="150"/>
      <c r="SWC35" s="150"/>
      <c r="SWD35" s="150"/>
      <c r="SWE35" s="150"/>
      <c r="SWF35" s="150"/>
      <c r="SWG35" s="150"/>
      <c r="SWH35" s="150"/>
      <c r="SWI35" s="150"/>
      <c r="SWJ35" s="150"/>
      <c r="SWK35" s="150"/>
      <c r="SWL35" s="150"/>
      <c r="SWM35" s="150"/>
      <c r="SWN35" s="150"/>
      <c r="SWO35" s="150"/>
      <c r="SWP35" s="150"/>
      <c r="SWQ35" s="150"/>
      <c r="SWR35" s="150"/>
      <c r="SWS35" s="150"/>
      <c r="SWT35" s="150"/>
      <c r="SWU35" s="150"/>
      <c r="SWV35" s="150"/>
      <c r="SWW35" s="150"/>
      <c r="SWX35" s="150"/>
      <c r="SWY35" s="150"/>
      <c r="SWZ35" s="150"/>
      <c r="SXA35" s="150"/>
      <c r="SXB35" s="150"/>
      <c r="SXC35" s="150"/>
      <c r="SXD35" s="150"/>
      <c r="SXE35" s="150"/>
      <c r="SXF35" s="150"/>
      <c r="SXG35" s="150"/>
      <c r="SXH35" s="150"/>
      <c r="SXI35" s="150"/>
      <c r="SXJ35" s="150"/>
      <c r="SXK35" s="150"/>
      <c r="SXL35" s="150"/>
      <c r="SXM35" s="150"/>
      <c r="SXN35" s="150"/>
      <c r="SXO35" s="150"/>
      <c r="SXP35" s="150"/>
      <c r="SXQ35" s="150"/>
      <c r="SXR35" s="150"/>
      <c r="SXS35" s="150"/>
      <c r="SXT35" s="150"/>
      <c r="SXU35" s="150"/>
      <c r="SXV35" s="150"/>
      <c r="SXW35" s="150"/>
      <c r="SXX35" s="150"/>
      <c r="SXY35" s="150"/>
      <c r="SXZ35" s="150"/>
      <c r="SYA35" s="150"/>
      <c r="SYB35" s="150"/>
      <c r="SYC35" s="150"/>
      <c r="SYD35" s="150"/>
      <c r="SYE35" s="150"/>
      <c r="SYF35" s="150"/>
      <c r="SYG35" s="150"/>
      <c r="SYH35" s="150"/>
      <c r="SYI35" s="150"/>
      <c r="SYJ35" s="150"/>
      <c r="SYK35" s="150"/>
      <c r="SYL35" s="150"/>
      <c r="SYM35" s="150"/>
      <c r="SYN35" s="150"/>
      <c r="SYO35" s="150"/>
      <c r="SYP35" s="150"/>
      <c r="SYQ35" s="150"/>
      <c r="SYR35" s="150"/>
      <c r="SYS35" s="150"/>
      <c r="SYT35" s="150"/>
      <c r="SYU35" s="150"/>
      <c r="SYV35" s="150"/>
      <c r="SYW35" s="150"/>
      <c r="SYX35" s="150"/>
      <c r="SYY35" s="150"/>
      <c r="SYZ35" s="150"/>
      <c r="SZA35" s="150"/>
      <c r="SZB35" s="150"/>
      <c r="SZC35" s="150"/>
      <c r="SZD35" s="150"/>
      <c r="SZE35" s="150"/>
      <c r="SZF35" s="150"/>
      <c r="SZG35" s="150"/>
      <c r="SZH35" s="150"/>
      <c r="SZI35" s="150"/>
      <c r="SZJ35" s="150"/>
      <c r="SZK35" s="150"/>
      <c r="SZL35" s="150"/>
      <c r="SZM35" s="150"/>
      <c r="SZN35" s="150"/>
      <c r="SZO35" s="150"/>
      <c r="SZP35" s="150"/>
      <c r="SZQ35" s="150"/>
      <c r="SZR35" s="150"/>
      <c r="SZS35" s="150"/>
      <c r="SZT35" s="150"/>
      <c r="SZU35" s="150"/>
      <c r="SZV35" s="150"/>
      <c r="SZW35" s="150"/>
      <c r="SZX35" s="150"/>
      <c r="SZY35" s="150"/>
      <c r="SZZ35" s="150"/>
      <c r="TAA35" s="150"/>
      <c r="TAB35" s="150"/>
      <c r="TAC35" s="150"/>
      <c r="TAD35" s="150"/>
      <c r="TAE35" s="150"/>
      <c r="TAF35" s="150"/>
      <c r="TAG35" s="150"/>
      <c r="TAH35" s="150"/>
      <c r="TAI35" s="150"/>
      <c r="TAJ35" s="150"/>
      <c r="TAK35" s="150"/>
      <c r="TAL35" s="150"/>
      <c r="TAM35" s="150"/>
      <c r="TAN35" s="150"/>
      <c r="TAO35" s="150"/>
      <c r="TAP35" s="150"/>
      <c r="TAQ35" s="150"/>
      <c r="TAR35" s="150"/>
      <c r="TAS35" s="150"/>
      <c r="TAT35" s="150"/>
      <c r="TAU35" s="150"/>
      <c r="TAV35" s="150"/>
      <c r="TAW35" s="150"/>
      <c r="TAX35" s="150"/>
      <c r="TAY35" s="150"/>
      <c r="TAZ35" s="150"/>
      <c r="TBA35" s="150"/>
      <c r="TBB35" s="150"/>
      <c r="TBC35" s="150"/>
      <c r="TBD35" s="150"/>
      <c r="TBE35" s="150"/>
      <c r="TBF35" s="150"/>
      <c r="TBG35" s="150"/>
      <c r="TBH35" s="150"/>
      <c r="TBI35" s="150"/>
      <c r="TBJ35" s="150"/>
      <c r="TBK35" s="150"/>
      <c r="TBL35" s="150"/>
      <c r="TBM35" s="150"/>
      <c r="TBN35" s="150"/>
      <c r="TBO35" s="150"/>
      <c r="TBP35" s="150"/>
      <c r="TBQ35" s="150"/>
      <c r="TBR35" s="150"/>
      <c r="TBS35" s="150"/>
      <c r="TBT35" s="150"/>
      <c r="TBU35" s="150"/>
      <c r="TBV35" s="150"/>
      <c r="TBW35" s="150"/>
      <c r="TBX35" s="150"/>
      <c r="TBY35" s="150"/>
      <c r="TBZ35" s="150"/>
      <c r="TCA35" s="150"/>
      <c r="TCB35" s="150"/>
      <c r="TCC35" s="150"/>
      <c r="TCD35" s="150"/>
      <c r="TCE35" s="150"/>
      <c r="TCF35" s="150"/>
      <c r="TCG35" s="150"/>
      <c r="TCH35" s="150"/>
      <c r="TCI35" s="150"/>
      <c r="TCJ35" s="150"/>
      <c r="TCK35" s="150"/>
      <c r="TCL35" s="150"/>
      <c r="TCM35" s="150"/>
      <c r="TCN35" s="150"/>
      <c r="TCO35" s="150"/>
      <c r="TCP35" s="150"/>
      <c r="TCQ35" s="150"/>
      <c r="TCR35" s="150"/>
      <c r="TCS35" s="150"/>
      <c r="TCT35" s="150"/>
      <c r="TCU35" s="150"/>
      <c r="TCV35" s="150"/>
      <c r="TCW35" s="150"/>
      <c r="TCX35" s="150"/>
      <c r="TCY35" s="150"/>
      <c r="TCZ35" s="150"/>
      <c r="TDA35" s="150"/>
      <c r="TDB35" s="150"/>
      <c r="TDC35" s="150"/>
      <c r="TDD35" s="150"/>
      <c r="TDE35" s="150"/>
      <c r="TDF35" s="150"/>
      <c r="TDG35" s="150"/>
      <c r="TDH35" s="150"/>
      <c r="TDI35" s="150"/>
      <c r="TDJ35" s="150"/>
      <c r="TDK35" s="150"/>
      <c r="TDL35" s="150"/>
      <c r="TDM35" s="150"/>
      <c r="TDN35" s="150"/>
      <c r="TDO35" s="150"/>
      <c r="TDP35" s="150"/>
      <c r="TDQ35" s="150"/>
      <c r="TDR35" s="150"/>
      <c r="TDS35" s="150"/>
      <c r="TDT35" s="150"/>
      <c r="TDU35" s="150"/>
      <c r="TDV35" s="150"/>
      <c r="TDW35" s="150"/>
      <c r="TDX35" s="150"/>
      <c r="TDY35" s="150"/>
      <c r="TDZ35" s="150"/>
      <c r="TEA35" s="150"/>
      <c r="TEB35" s="150"/>
      <c r="TEC35" s="150"/>
      <c r="TED35" s="150"/>
      <c r="TEE35" s="150"/>
      <c r="TEF35" s="150"/>
      <c r="TEG35" s="150"/>
      <c r="TEH35" s="150"/>
      <c r="TEI35" s="150"/>
      <c r="TEJ35" s="150"/>
      <c r="TEK35" s="150"/>
      <c r="TEL35" s="150"/>
      <c r="TEM35" s="150"/>
      <c r="TEN35" s="150"/>
      <c r="TEO35" s="150"/>
      <c r="TEP35" s="150"/>
      <c r="TEQ35" s="150"/>
      <c r="TER35" s="150"/>
      <c r="TES35" s="150"/>
      <c r="TET35" s="150"/>
      <c r="TEU35" s="150"/>
      <c r="TEV35" s="150"/>
      <c r="TEW35" s="150"/>
      <c r="TEX35" s="150"/>
      <c r="TEY35" s="150"/>
      <c r="TEZ35" s="150"/>
      <c r="TFA35" s="150"/>
      <c r="TFB35" s="150"/>
      <c r="TFC35" s="150"/>
      <c r="TFD35" s="150"/>
      <c r="TFE35" s="150"/>
      <c r="TFF35" s="150"/>
      <c r="TFG35" s="150"/>
      <c r="TFH35" s="150"/>
      <c r="TFI35" s="150"/>
      <c r="TFJ35" s="150"/>
      <c r="TFK35" s="150"/>
      <c r="TFL35" s="150"/>
      <c r="TFM35" s="150"/>
      <c r="TFN35" s="150"/>
      <c r="TFO35" s="150"/>
      <c r="TFP35" s="150"/>
      <c r="TFQ35" s="150"/>
      <c r="TFR35" s="150"/>
      <c r="TFS35" s="150"/>
      <c r="TFT35" s="150"/>
      <c r="TFU35" s="150"/>
      <c r="TFV35" s="150"/>
      <c r="TFW35" s="150"/>
      <c r="TFX35" s="150"/>
      <c r="TFY35" s="150"/>
      <c r="TFZ35" s="150"/>
      <c r="TGA35" s="150"/>
      <c r="TGB35" s="150"/>
      <c r="TGC35" s="150"/>
      <c r="TGD35" s="150"/>
      <c r="TGE35" s="150"/>
      <c r="TGF35" s="150"/>
      <c r="TGG35" s="150"/>
      <c r="TGH35" s="150"/>
      <c r="TGI35" s="150"/>
      <c r="TGJ35" s="150"/>
      <c r="TGK35" s="150"/>
      <c r="TGL35" s="150"/>
      <c r="TGM35" s="150"/>
      <c r="TGN35" s="150"/>
      <c r="TGO35" s="150"/>
      <c r="TGP35" s="150"/>
      <c r="TGQ35" s="150"/>
      <c r="TGR35" s="150"/>
      <c r="TGS35" s="150"/>
      <c r="TGT35" s="150"/>
      <c r="TGU35" s="150"/>
      <c r="TGV35" s="150"/>
      <c r="TGW35" s="150"/>
      <c r="TGX35" s="150"/>
      <c r="TGY35" s="150"/>
      <c r="TGZ35" s="150"/>
      <c r="THA35" s="150"/>
      <c r="THB35" s="150"/>
      <c r="THC35" s="150"/>
      <c r="THD35" s="150"/>
      <c r="THE35" s="150"/>
      <c r="THF35" s="150"/>
      <c r="THG35" s="150"/>
      <c r="THH35" s="150"/>
      <c r="THI35" s="150"/>
      <c r="THJ35" s="150"/>
      <c r="THK35" s="150"/>
      <c r="THL35" s="150"/>
      <c r="THM35" s="150"/>
      <c r="THN35" s="150"/>
      <c r="THO35" s="150"/>
      <c r="THP35" s="150"/>
      <c r="THQ35" s="150"/>
      <c r="THR35" s="150"/>
      <c r="THS35" s="150"/>
      <c r="THT35" s="150"/>
      <c r="THU35" s="150"/>
      <c r="THV35" s="150"/>
      <c r="THW35" s="150"/>
      <c r="THX35" s="150"/>
      <c r="THY35" s="150"/>
      <c r="THZ35" s="150"/>
      <c r="TIA35" s="150"/>
      <c r="TIB35" s="150"/>
      <c r="TIC35" s="150"/>
      <c r="TID35" s="150"/>
      <c r="TIE35" s="150"/>
      <c r="TIF35" s="150"/>
      <c r="TIG35" s="150"/>
      <c r="TIH35" s="150"/>
      <c r="TII35" s="150"/>
      <c r="TIJ35" s="150"/>
      <c r="TIK35" s="150"/>
      <c r="TIL35" s="150"/>
      <c r="TIM35" s="150"/>
      <c r="TIN35" s="150"/>
      <c r="TIO35" s="150"/>
      <c r="TIP35" s="150"/>
      <c r="TIQ35" s="150"/>
      <c r="TIR35" s="150"/>
      <c r="TIS35" s="150"/>
      <c r="TIT35" s="150"/>
      <c r="TIU35" s="150"/>
      <c r="TIV35" s="150"/>
      <c r="TIW35" s="150"/>
      <c r="TIX35" s="150"/>
      <c r="TIY35" s="150"/>
      <c r="TIZ35" s="150"/>
      <c r="TJA35" s="150"/>
      <c r="TJB35" s="150"/>
      <c r="TJC35" s="150"/>
      <c r="TJD35" s="150"/>
      <c r="TJE35" s="150"/>
      <c r="TJF35" s="150"/>
      <c r="TJG35" s="150"/>
      <c r="TJH35" s="150"/>
      <c r="TJI35" s="150"/>
      <c r="TJJ35" s="150"/>
      <c r="TJK35" s="150"/>
      <c r="TJL35" s="150"/>
      <c r="TJM35" s="150"/>
      <c r="TJN35" s="150"/>
      <c r="TJO35" s="150"/>
      <c r="TJP35" s="150"/>
      <c r="TJQ35" s="150"/>
      <c r="TJR35" s="150"/>
      <c r="TJS35" s="150"/>
      <c r="TJT35" s="150"/>
      <c r="TJU35" s="150"/>
      <c r="TJV35" s="150"/>
      <c r="TJW35" s="150"/>
      <c r="TJX35" s="150"/>
      <c r="TJY35" s="150"/>
      <c r="TJZ35" s="150"/>
      <c r="TKA35" s="150"/>
      <c r="TKB35" s="150"/>
      <c r="TKC35" s="150"/>
      <c r="TKD35" s="150"/>
      <c r="TKE35" s="150"/>
      <c r="TKF35" s="150"/>
      <c r="TKG35" s="150"/>
      <c r="TKH35" s="150"/>
      <c r="TKI35" s="150"/>
      <c r="TKJ35" s="150"/>
      <c r="TKK35" s="150"/>
      <c r="TKL35" s="150"/>
      <c r="TKM35" s="150"/>
      <c r="TKN35" s="150"/>
      <c r="TKO35" s="150"/>
      <c r="TKP35" s="150"/>
      <c r="TKQ35" s="150"/>
      <c r="TKR35" s="150"/>
      <c r="TKS35" s="150"/>
      <c r="TKT35" s="150"/>
      <c r="TKU35" s="150"/>
      <c r="TKV35" s="150"/>
      <c r="TKW35" s="150"/>
      <c r="TKX35" s="150"/>
      <c r="TKY35" s="150"/>
      <c r="TKZ35" s="150"/>
      <c r="TLA35" s="150"/>
      <c r="TLB35" s="150"/>
      <c r="TLC35" s="150"/>
      <c r="TLD35" s="150"/>
      <c r="TLE35" s="150"/>
      <c r="TLF35" s="150"/>
      <c r="TLG35" s="150"/>
      <c r="TLH35" s="150"/>
      <c r="TLI35" s="150"/>
      <c r="TLJ35" s="150"/>
      <c r="TLK35" s="150"/>
      <c r="TLL35" s="150"/>
      <c r="TLM35" s="150"/>
      <c r="TLN35" s="150"/>
      <c r="TLO35" s="150"/>
      <c r="TLP35" s="150"/>
      <c r="TLQ35" s="150"/>
      <c r="TLR35" s="150"/>
      <c r="TLS35" s="150"/>
      <c r="TLT35" s="150"/>
      <c r="TLU35" s="150"/>
      <c r="TLV35" s="150"/>
      <c r="TLW35" s="150"/>
      <c r="TLX35" s="150"/>
      <c r="TLY35" s="150"/>
      <c r="TLZ35" s="150"/>
      <c r="TMA35" s="150"/>
      <c r="TMB35" s="150"/>
      <c r="TMC35" s="150"/>
      <c r="TMD35" s="150"/>
      <c r="TME35" s="150"/>
      <c r="TMF35" s="150"/>
      <c r="TMG35" s="150"/>
      <c r="TMH35" s="150"/>
      <c r="TMI35" s="150"/>
      <c r="TMJ35" s="150"/>
      <c r="TMK35" s="150"/>
      <c r="TML35" s="150"/>
      <c r="TMM35" s="150"/>
      <c r="TMN35" s="150"/>
      <c r="TMO35" s="150"/>
      <c r="TMP35" s="150"/>
      <c r="TMQ35" s="150"/>
      <c r="TMR35" s="150"/>
      <c r="TMS35" s="150"/>
      <c r="TMT35" s="150"/>
      <c r="TMU35" s="150"/>
      <c r="TMV35" s="150"/>
      <c r="TMW35" s="150"/>
      <c r="TMX35" s="150"/>
      <c r="TMY35" s="150"/>
      <c r="TMZ35" s="150"/>
      <c r="TNA35" s="150"/>
      <c r="TNB35" s="150"/>
      <c r="TNC35" s="150"/>
      <c r="TND35" s="150"/>
      <c r="TNE35" s="150"/>
      <c r="TNF35" s="150"/>
      <c r="TNG35" s="150"/>
      <c r="TNH35" s="150"/>
      <c r="TNI35" s="150"/>
      <c r="TNJ35" s="150"/>
      <c r="TNK35" s="150"/>
      <c r="TNL35" s="150"/>
      <c r="TNM35" s="150"/>
      <c r="TNN35" s="150"/>
      <c r="TNO35" s="150"/>
      <c r="TNP35" s="150"/>
      <c r="TNQ35" s="150"/>
      <c r="TNR35" s="150"/>
      <c r="TNS35" s="150"/>
      <c r="TNT35" s="150"/>
      <c r="TNU35" s="150"/>
      <c r="TNV35" s="150"/>
      <c r="TNW35" s="150"/>
      <c r="TNX35" s="150"/>
      <c r="TNY35" s="150"/>
      <c r="TNZ35" s="150"/>
      <c r="TOA35" s="150"/>
      <c r="TOB35" s="150"/>
      <c r="TOC35" s="150"/>
      <c r="TOD35" s="150"/>
      <c r="TOE35" s="150"/>
      <c r="TOF35" s="150"/>
      <c r="TOG35" s="150"/>
      <c r="TOH35" s="150"/>
      <c r="TOI35" s="150"/>
      <c r="TOJ35" s="150"/>
      <c r="TOK35" s="150"/>
      <c r="TOL35" s="150"/>
      <c r="TOM35" s="150"/>
      <c r="TON35" s="150"/>
      <c r="TOO35" s="150"/>
      <c r="TOP35" s="150"/>
      <c r="TOQ35" s="150"/>
      <c r="TOR35" s="150"/>
      <c r="TOS35" s="150"/>
      <c r="TOT35" s="150"/>
      <c r="TOU35" s="150"/>
      <c r="TOV35" s="150"/>
      <c r="TOW35" s="150"/>
      <c r="TOX35" s="150"/>
      <c r="TOY35" s="150"/>
      <c r="TOZ35" s="150"/>
      <c r="TPA35" s="150"/>
      <c r="TPB35" s="150"/>
      <c r="TPC35" s="150"/>
      <c r="TPD35" s="150"/>
      <c r="TPE35" s="150"/>
      <c r="TPF35" s="150"/>
      <c r="TPG35" s="150"/>
      <c r="TPH35" s="150"/>
      <c r="TPI35" s="150"/>
      <c r="TPJ35" s="150"/>
      <c r="TPK35" s="150"/>
      <c r="TPL35" s="150"/>
      <c r="TPM35" s="150"/>
      <c r="TPN35" s="150"/>
      <c r="TPO35" s="150"/>
      <c r="TPP35" s="150"/>
      <c r="TPQ35" s="150"/>
      <c r="TPR35" s="150"/>
      <c r="TPS35" s="150"/>
      <c r="TPT35" s="150"/>
      <c r="TPU35" s="150"/>
      <c r="TPV35" s="150"/>
      <c r="TPW35" s="150"/>
      <c r="TPX35" s="150"/>
      <c r="TPY35" s="150"/>
      <c r="TPZ35" s="150"/>
      <c r="TQA35" s="150"/>
      <c r="TQB35" s="150"/>
      <c r="TQC35" s="150"/>
      <c r="TQD35" s="150"/>
      <c r="TQE35" s="150"/>
      <c r="TQF35" s="150"/>
      <c r="TQG35" s="150"/>
      <c r="TQH35" s="150"/>
      <c r="TQI35" s="150"/>
      <c r="TQJ35" s="150"/>
      <c r="TQK35" s="150"/>
      <c r="TQL35" s="150"/>
      <c r="TQM35" s="150"/>
      <c r="TQN35" s="150"/>
      <c r="TQO35" s="150"/>
      <c r="TQP35" s="150"/>
      <c r="TQQ35" s="150"/>
      <c r="TQR35" s="150"/>
      <c r="TQS35" s="150"/>
      <c r="TQT35" s="150"/>
      <c r="TQU35" s="150"/>
      <c r="TQV35" s="150"/>
      <c r="TQW35" s="150"/>
      <c r="TQX35" s="150"/>
      <c r="TQY35" s="150"/>
      <c r="TQZ35" s="150"/>
      <c r="TRA35" s="150"/>
      <c r="TRB35" s="150"/>
      <c r="TRC35" s="150"/>
      <c r="TRD35" s="150"/>
      <c r="TRE35" s="150"/>
      <c r="TRF35" s="150"/>
      <c r="TRG35" s="150"/>
      <c r="TRH35" s="150"/>
      <c r="TRI35" s="150"/>
      <c r="TRJ35" s="150"/>
      <c r="TRK35" s="150"/>
      <c r="TRL35" s="150"/>
      <c r="TRM35" s="150"/>
      <c r="TRN35" s="150"/>
      <c r="TRO35" s="150"/>
      <c r="TRP35" s="150"/>
      <c r="TRQ35" s="150"/>
      <c r="TRR35" s="150"/>
      <c r="TRS35" s="150"/>
      <c r="TRT35" s="150"/>
      <c r="TRU35" s="150"/>
      <c r="TRV35" s="150"/>
      <c r="TRW35" s="150"/>
      <c r="TRX35" s="150"/>
      <c r="TRY35" s="150"/>
      <c r="TRZ35" s="150"/>
      <c r="TSA35" s="150"/>
      <c r="TSB35" s="150"/>
      <c r="TSC35" s="150"/>
      <c r="TSD35" s="150"/>
      <c r="TSE35" s="150"/>
      <c r="TSF35" s="150"/>
      <c r="TSG35" s="150"/>
      <c r="TSH35" s="150"/>
      <c r="TSI35" s="150"/>
      <c r="TSJ35" s="150"/>
      <c r="TSK35" s="150"/>
      <c r="TSL35" s="150"/>
      <c r="TSM35" s="150"/>
      <c r="TSN35" s="150"/>
      <c r="TSO35" s="150"/>
      <c r="TSP35" s="150"/>
      <c r="TSQ35" s="150"/>
      <c r="TSR35" s="150"/>
      <c r="TSS35" s="150"/>
      <c r="TST35" s="150"/>
      <c r="TSU35" s="150"/>
      <c r="TSV35" s="150"/>
      <c r="TSW35" s="150"/>
      <c r="TSX35" s="150"/>
      <c r="TSY35" s="150"/>
      <c r="TSZ35" s="150"/>
      <c r="TTA35" s="150"/>
      <c r="TTB35" s="150"/>
      <c r="TTC35" s="150"/>
      <c r="TTD35" s="150"/>
      <c r="TTE35" s="150"/>
      <c r="TTF35" s="150"/>
      <c r="TTG35" s="150"/>
      <c r="TTH35" s="150"/>
      <c r="TTI35" s="150"/>
      <c r="TTJ35" s="150"/>
      <c r="TTK35" s="150"/>
      <c r="TTL35" s="150"/>
      <c r="TTM35" s="150"/>
      <c r="TTN35" s="150"/>
      <c r="TTO35" s="150"/>
      <c r="TTP35" s="150"/>
      <c r="TTQ35" s="150"/>
      <c r="TTR35" s="150"/>
      <c r="TTS35" s="150"/>
      <c r="TTT35" s="150"/>
      <c r="TTU35" s="150"/>
      <c r="TTV35" s="150"/>
      <c r="TTW35" s="150"/>
      <c r="TTX35" s="150"/>
      <c r="TTY35" s="150"/>
      <c r="TTZ35" s="150"/>
      <c r="TUA35" s="150"/>
      <c r="TUB35" s="150"/>
      <c r="TUC35" s="150"/>
      <c r="TUD35" s="150"/>
      <c r="TUE35" s="150"/>
      <c r="TUF35" s="150"/>
      <c r="TUG35" s="150"/>
      <c r="TUH35" s="150"/>
      <c r="TUI35" s="150"/>
      <c r="TUJ35" s="150"/>
      <c r="TUK35" s="150"/>
      <c r="TUL35" s="150"/>
      <c r="TUM35" s="150"/>
      <c r="TUN35" s="150"/>
      <c r="TUO35" s="150"/>
      <c r="TUP35" s="150"/>
      <c r="TUQ35" s="150"/>
      <c r="TUR35" s="150"/>
      <c r="TUS35" s="150"/>
      <c r="TUT35" s="150"/>
      <c r="TUU35" s="150"/>
      <c r="TUV35" s="150"/>
      <c r="TUW35" s="150"/>
      <c r="TUX35" s="150"/>
      <c r="TUY35" s="150"/>
      <c r="TUZ35" s="150"/>
      <c r="TVA35" s="150"/>
      <c r="TVB35" s="150"/>
      <c r="TVC35" s="150"/>
      <c r="TVD35" s="150"/>
      <c r="TVE35" s="150"/>
      <c r="TVF35" s="150"/>
      <c r="TVG35" s="150"/>
      <c r="TVH35" s="150"/>
      <c r="TVI35" s="150"/>
      <c r="TVJ35" s="150"/>
      <c r="TVK35" s="150"/>
      <c r="TVL35" s="150"/>
      <c r="TVM35" s="150"/>
      <c r="TVN35" s="150"/>
      <c r="TVO35" s="150"/>
      <c r="TVP35" s="150"/>
      <c r="TVQ35" s="150"/>
      <c r="TVR35" s="150"/>
      <c r="TVS35" s="150"/>
      <c r="TVT35" s="150"/>
      <c r="TVU35" s="150"/>
      <c r="TVV35" s="150"/>
      <c r="TVW35" s="150"/>
      <c r="TVX35" s="150"/>
      <c r="TVY35" s="150"/>
      <c r="TVZ35" s="150"/>
      <c r="TWA35" s="150"/>
      <c r="TWB35" s="150"/>
      <c r="TWC35" s="150"/>
      <c r="TWD35" s="150"/>
      <c r="TWE35" s="150"/>
      <c r="TWF35" s="150"/>
      <c r="TWG35" s="150"/>
      <c r="TWH35" s="150"/>
      <c r="TWI35" s="150"/>
      <c r="TWJ35" s="150"/>
      <c r="TWK35" s="150"/>
      <c r="TWL35" s="150"/>
      <c r="TWM35" s="150"/>
      <c r="TWN35" s="150"/>
      <c r="TWO35" s="150"/>
      <c r="TWP35" s="150"/>
      <c r="TWQ35" s="150"/>
      <c r="TWR35" s="150"/>
      <c r="TWS35" s="150"/>
      <c r="TWT35" s="150"/>
      <c r="TWU35" s="150"/>
      <c r="TWV35" s="150"/>
      <c r="TWW35" s="150"/>
      <c r="TWX35" s="150"/>
      <c r="TWY35" s="150"/>
      <c r="TWZ35" s="150"/>
      <c r="TXA35" s="150"/>
      <c r="TXB35" s="150"/>
      <c r="TXC35" s="150"/>
      <c r="TXD35" s="150"/>
      <c r="TXE35" s="150"/>
      <c r="TXF35" s="150"/>
      <c r="TXG35" s="150"/>
      <c r="TXH35" s="150"/>
      <c r="TXI35" s="150"/>
      <c r="TXJ35" s="150"/>
      <c r="TXK35" s="150"/>
      <c r="TXL35" s="150"/>
      <c r="TXM35" s="150"/>
      <c r="TXN35" s="150"/>
      <c r="TXO35" s="150"/>
      <c r="TXP35" s="150"/>
      <c r="TXQ35" s="150"/>
      <c r="TXR35" s="150"/>
      <c r="TXS35" s="150"/>
      <c r="TXT35" s="150"/>
      <c r="TXU35" s="150"/>
      <c r="TXV35" s="150"/>
      <c r="TXW35" s="150"/>
      <c r="TXX35" s="150"/>
      <c r="TXY35" s="150"/>
      <c r="TXZ35" s="150"/>
      <c r="TYA35" s="150"/>
      <c r="TYB35" s="150"/>
      <c r="TYC35" s="150"/>
      <c r="TYD35" s="150"/>
      <c r="TYE35" s="150"/>
      <c r="TYF35" s="150"/>
      <c r="TYG35" s="150"/>
      <c r="TYH35" s="150"/>
      <c r="TYI35" s="150"/>
      <c r="TYJ35" s="150"/>
      <c r="TYK35" s="150"/>
      <c r="TYL35" s="150"/>
      <c r="TYM35" s="150"/>
      <c r="TYN35" s="150"/>
      <c r="TYO35" s="150"/>
      <c r="TYP35" s="150"/>
      <c r="TYQ35" s="150"/>
      <c r="TYR35" s="150"/>
      <c r="TYS35" s="150"/>
      <c r="TYT35" s="150"/>
      <c r="TYU35" s="150"/>
      <c r="TYV35" s="150"/>
      <c r="TYW35" s="150"/>
      <c r="TYX35" s="150"/>
      <c r="TYY35" s="150"/>
      <c r="TYZ35" s="150"/>
      <c r="TZA35" s="150"/>
      <c r="TZB35" s="150"/>
      <c r="TZC35" s="150"/>
      <c r="TZD35" s="150"/>
      <c r="TZE35" s="150"/>
      <c r="TZF35" s="150"/>
      <c r="TZG35" s="150"/>
      <c r="TZH35" s="150"/>
      <c r="TZI35" s="150"/>
      <c r="TZJ35" s="150"/>
      <c r="TZK35" s="150"/>
      <c r="TZL35" s="150"/>
      <c r="TZM35" s="150"/>
      <c r="TZN35" s="150"/>
      <c r="TZO35" s="150"/>
      <c r="TZP35" s="150"/>
      <c r="TZQ35" s="150"/>
      <c r="TZR35" s="150"/>
      <c r="TZS35" s="150"/>
      <c r="TZT35" s="150"/>
      <c r="TZU35" s="150"/>
      <c r="TZV35" s="150"/>
      <c r="TZW35" s="150"/>
      <c r="TZX35" s="150"/>
      <c r="TZY35" s="150"/>
      <c r="TZZ35" s="150"/>
      <c r="UAA35" s="150"/>
      <c r="UAB35" s="150"/>
      <c r="UAC35" s="150"/>
      <c r="UAD35" s="150"/>
      <c r="UAE35" s="150"/>
      <c r="UAF35" s="150"/>
      <c r="UAG35" s="150"/>
      <c r="UAH35" s="150"/>
      <c r="UAI35" s="150"/>
      <c r="UAJ35" s="150"/>
      <c r="UAK35" s="150"/>
      <c r="UAL35" s="150"/>
      <c r="UAM35" s="150"/>
      <c r="UAN35" s="150"/>
      <c r="UAO35" s="150"/>
      <c r="UAP35" s="150"/>
      <c r="UAQ35" s="150"/>
      <c r="UAR35" s="150"/>
      <c r="UAS35" s="150"/>
      <c r="UAT35" s="150"/>
      <c r="UAU35" s="150"/>
      <c r="UAV35" s="150"/>
      <c r="UAW35" s="150"/>
      <c r="UAX35" s="150"/>
      <c r="UAY35" s="150"/>
      <c r="UAZ35" s="150"/>
      <c r="UBA35" s="150"/>
      <c r="UBB35" s="150"/>
      <c r="UBC35" s="150"/>
      <c r="UBD35" s="150"/>
      <c r="UBE35" s="150"/>
      <c r="UBF35" s="150"/>
      <c r="UBG35" s="150"/>
      <c r="UBH35" s="150"/>
      <c r="UBI35" s="150"/>
      <c r="UBJ35" s="150"/>
      <c r="UBK35" s="150"/>
      <c r="UBL35" s="150"/>
      <c r="UBM35" s="150"/>
      <c r="UBN35" s="150"/>
      <c r="UBO35" s="150"/>
      <c r="UBP35" s="150"/>
      <c r="UBQ35" s="150"/>
      <c r="UBR35" s="150"/>
      <c r="UBS35" s="150"/>
      <c r="UBT35" s="150"/>
      <c r="UBU35" s="150"/>
      <c r="UBV35" s="150"/>
      <c r="UBW35" s="150"/>
      <c r="UBX35" s="150"/>
      <c r="UBY35" s="150"/>
      <c r="UBZ35" s="150"/>
      <c r="UCA35" s="150"/>
      <c r="UCB35" s="150"/>
      <c r="UCC35" s="150"/>
      <c r="UCD35" s="150"/>
      <c r="UCE35" s="150"/>
      <c r="UCF35" s="150"/>
      <c r="UCG35" s="150"/>
      <c r="UCH35" s="150"/>
      <c r="UCI35" s="150"/>
      <c r="UCJ35" s="150"/>
      <c r="UCK35" s="150"/>
      <c r="UCL35" s="150"/>
      <c r="UCM35" s="150"/>
      <c r="UCN35" s="150"/>
      <c r="UCO35" s="150"/>
      <c r="UCP35" s="150"/>
      <c r="UCQ35" s="150"/>
      <c r="UCR35" s="150"/>
      <c r="UCS35" s="150"/>
      <c r="UCT35" s="150"/>
      <c r="UCU35" s="150"/>
      <c r="UCV35" s="150"/>
      <c r="UCW35" s="150"/>
      <c r="UCX35" s="150"/>
      <c r="UCY35" s="150"/>
      <c r="UCZ35" s="150"/>
      <c r="UDA35" s="150"/>
      <c r="UDB35" s="150"/>
      <c r="UDC35" s="150"/>
      <c r="UDD35" s="150"/>
      <c r="UDE35" s="150"/>
      <c r="UDF35" s="150"/>
      <c r="UDG35" s="150"/>
      <c r="UDH35" s="150"/>
      <c r="UDI35" s="150"/>
      <c r="UDJ35" s="150"/>
      <c r="UDK35" s="150"/>
      <c r="UDL35" s="150"/>
      <c r="UDM35" s="150"/>
      <c r="UDN35" s="150"/>
      <c r="UDO35" s="150"/>
      <c r="UDP35" s="150"/>
      <c r="UDQ35" s="150"/>
      <c r="UDR35" s="150"/>
      <c r="UDS35" s="150"/>
      <c r="UDT35" s="150"/>
      <c r="UDU35" s="150"/>
      <c r="UDV35" s="150"/>
      <c r="UDW35" s="150"/>
      <c r="UDX35" s="150"/>
      <c r="UDY35" s="150"/>
      <c r="UDZ35" s="150"/>
      <c r="UEA35" s="150"/>
      <c r="UEB35" s="150"/>
      <c r="UEC35" s="150"/>
      <c r="UED35" s="150"/>
      <c r="UEE35" s="150"/>
      <c r="UEF35" s="150"/>
      <c r="UEG35" s="150"/>
      <c r="UEH35" s="150"/>
      <c r="UEI35" s="150"/>
      <c r="UEJ35" s="150"/>
      <c r="UEK35" s="150"/>
      <c r="UEL35" s="150"/>
      <c r="UEM35" s="150"/>
      <c r="UEN35" s="150"/>
      <c r="UEO35" s="150"/>
      <c r="UEP35" s="150"/>
      <c r="UEQ35" s="150"/>
      <c r="UER35" s="150"/>
      <c r="UES35" s="150"/>
      <c r="UET35" s="150"/>
      <c r="UEU35" s="150"/>
      <c r="UEV35" s="150"/>
      <c r="UEW35" s="150"/>
      <c r="UEX35" s="150"/>
      <c r="UEY35" s="150"/>
      <c r="UEZ35" s="150"/>
      <c r="UFA35" s="150"/>
      <c r="UFB35" s="150"/>
      <c r="UFC35" s="150"/>
      <c r="UFD35" s="150"/>
      <c r="UFE35" s="150"/>
      <c r="UFF35" s="150"/>
      <c r="UFG35" s="150"/>
      <c r="UFH35" s="150"/>
      <c r="UFI35" s="150"/>
      <c r="UFJ35" s="150"/>
      <c r="UFK35" s="150"/>
      <c r="UFL35" s="150"/>
      <c r="UFM35" s="150"/>
      <c r="UFN35" s="150"/>
      <c r="UFO35" s="150"/>
      <c r="UFP35" s="150"/>
      <c r="UFQ35" s="150"/>
      <c r="UFR35" s="150"/>
      <c r="UFS35" s="150"/>
      <c r="UFT35" s="150"/>
      <c r="UFU35" s="150"/>
      <c r="UFV35" s="150"/>
      <c r="UFW35" s="150"/>
      <c r="UFX35" s="150"/>
      <c r="UFY35" s="150"/>
      <c r="UFZ35" s="150"/>
      <c r="UGA35" s="150"/>
      <c r="UGB35" s="150"/>
      <c r="UGC35" s="150"/>
      <c r="UGD35" s="150"/>
      <c r="UGE35" s="150"/>
      <c r="UGF35" s="150"/>
      <c r="UGG35" s="150"/>
      <c r="UGH35" s="150"/>
      <c r="UGI35" s="150"/>
      <c r="UGJ35" s="150"/>
      <c r="UGK35" s="150"/>
      <c r="UGL35" s="150"/>
      <c r="UGM35" s="150"/>
      <c r="UGN35" s="150"/>
      <c r="UGO35" s="150"/>
      <c r="UGP35" s="150"/>
      <c r="UGQ35" s="150"/>
      <c r="UGR35" s="150"/>
      <c r="UGS35" s="150"/>
      <c r="UGT35" s="150"/>
      <c r="UGU35" s="150"/>
      <c r="UGV35" s="150"/>
      <c r="UGW35" s="150"/>
      <c r="UGX35" s="150"/>
      <c r="UGY35" s="150"/>
      <c r="UGZ35" s="150"/>
      <c r="UHA35" s="150"/>
      <c r="UHB35" s="150"/>
      <c r="UHC35" s="150"/>
      <c r="UHD35" s="150"/>
      <c r="UHE35" s="150"/>
      <c r="UHF35" s="150"/>
      <c r="UHG35" s="150"/>
      <c r="UHH35" s="150"/>
      <c r="UHI35" s="150"/>
      <c r="UHJ35" s="150"/>
      <c r="UHK35" s="150"/>
      <c r="UHL35" s="150"/>
      <c r="UHM35" s="150"/>
      <c r="UHN35" s="150"/>
      <c r="UHO35" s="150"/>
      <c r="UHP35" s="150"/>
      <c r="UHQ35" s="150"/>
      <c r="UHR35" s="150"/>
      <c r="UHS35" s="150"/>
      <c r="UHT35" s="150"/>
      <c r="UHU35" s="150"/>
      <c r="UHV35" s="150"/>
      <c r="UHW35" s="150"/>
      <c r="UHX35" s="150"/>
      <c r="UHY35" s="150"/>
      <c r="UHZ35" s="150"/>
      <c r="UIA35" s="150"/>
      <c r="UIB35" s="150"/>
      <c r="UIC35" s="150"/>
      <c r="UID35" s="150"/>
      <c r="UIE35" s="150"/>
      <c r="UIF35" s="150"/>
      <c r="UIG35" s="150"/>
      <c r="UIH35" s="150"/>
      <c r="UII35" s="150"/>
      <c r="UIJ35" s="150"/>
      <c r="UIK35" s="150"/>
      <c r="UIL35" s="150"/>
      <c r="UIM35" s="150"/>
      <c r="UIN35" s="150"/>
      <c r="UIO35" s="150"/>
      <c r="UIP35" s="150"/>
      <c r="UIQ35" s="150"/>
      <c r="UIR35" s="150"/>
      <c r="UIS35" s="150"/>
      <c r="UIT35" s="150"/>
      <c r="UIU35" s="150"/>
      <c r="UIV35" s="150"/>
      <c r="UIW35" s="150"/>
      <c r="UIX35" s="150"/>
      <c r="UIY35" s="150"/>
      <c r="UIZ35" s="150"/>
      <c r="UJA35" s="150"/>
      <c r="UJB35" s="150"/>
      <c r="UJC35" s="150"/>
      <c r="UJD35" s="150"/>
      <c r="UJE35" s="150"/>
      <c r="UJF35" s="150"/>
      <c r="UJG35" s="150"/>
      <c r="UJH35" s="150"/>
      <c r="UJI35" s="150"/>
      <c r="UJJ35" s="150"/>
      <c r="UJK35" s="150"/>
      <c r="UJL35" s="150"/>
      <c r="UJM35" s="150"/>
      <c r="UJN35" s="150"/>
      <c r="UJO35" s="150"/>
      <c r="UJP35" s="150"/>
      <c r="UJQ35" s="150"/>
      <c r="UJR35" s="150"/>
      <c r="UJS35" s="150"/>
      <c r="UJT35" s="150"/>
      <c r="UJU35" s="150"/>
      <c r="UJV35" s="150"/>
      <c r="UJW35" s="150"/>
      <c r="UJX35" s="150"/>
      <c r="UJY35" s="150"/>
      <c r="UJZ35" s="150"/>
      <c r="UKA35" s="150"/>
      <c r="UKB35" s="150"/>
      <c r="UKC35" s="150"/>
      <c r="UKD35" s="150"/>
      <c r="UKE35" s="150"/>
      <c r="UKF35" s="150"/>
      <c r="UKG35" s="150"/>
      <c r="UKH35" s="150"/>
      <c r="UKI35" s="150"/>
      <c r="UKJ35" s="150"/>
      <c r="UKK35" s="150"/>
      <c r="UKL35" s="150"/>
      <c r="UKM35" s="150"/>
      <c r="UKN35" s="150"/>
      <c r="UKO35" s="150"/>
      <c r="UKP35" s="150"/>
      <c r="UKQ35" s="150"/>
      <c r="UKR35" s="150"/>
      <c r="UKS35" s="150"/>
      <c r="UKT35" s="150"/>
      <c r="UKU35" s="150"/>
      <c r="UKV35" s="150"/>
      <c r="UKW35" s="150"/>
      <c r="UKX35" s="150"/>
      <c r="UKY35" s="150"/>
      <c r="UKZ35" s="150"/>
      <c r="ULA35" s="150"/>
      <c r="ULB35" s="150"/>
      <c r="ULC35" s="150"/>
      <c r="ULD35" s="150"/>
      <c r="ULE35" s="150"/>
      <c r="ULF35" s="150"/>
      <c r="ULG35" s="150"/>
      <c r="ULH35" s="150"/>
      <c r="ULI35" s="150"/>
      <c r="ULJ35" s="150"/>
      <c r="ULK35" s="150"/>
      <c r="ULL35" s="150"/>
      <c r="ULM35" s="150"/>
      <c r="ULN35" s="150"/>
      <c r="ULO35" s="150"/>
      <c r="ULP35" s="150"/>
      <c r="ULQ35" s="150"/>
      <c r="ULR35" s="150"/>
      <c r="ULS35" s="150"/>
      <c r="ULT35" s="150"/>
      <c r="ULU35" s="150"/>
      <c r="ULV35" s="150"/>
      <c r="ULW35" s="150"/>
      <c r="ULX35" s="150"/>
      <c r="ULY35" s="150"/>
      <c r="ULZ35" s="150"/>
      <c r="UMA35" s="150"/>
      <c r="UMB35" s="150"/>
      <c r="UMC35" s="150"/>
      <c r="UMD35" s="150"/>
      <c r="UME35" s="150"/>
      <c r="UMF35" s="150"/>
      <c r="UMG35" s="150"/>
      <c r="UMH35" s="150"/>
      <c r="UMI35" s="150"/>
      <c r="UMJ35" s="150"/>
      <c r="UMK35" s="150"/>
      <c r="UML35" s="150"/>
      <c r="UMM35" s="150"/>
      <c r="UMN35" s="150"/>
      <c r="UMO35" s="150"/>
      <c r="UMP35" s="150"/>
      <c r="UMQ35" s="150"/>
      <c r="UMR35" s="150"/>
      <c r="UMS35" s="150"/>
      <c r="UMT35" s="150"/>
      <c r="UMU35" s="150"/>
      <c r="UMV35" s="150"/>
      <c r="UMW35" s="150"/>
      <c r="UMX35" s="150"/>
      <c r="UMY35" s="150"/>
      <c r="UMZ35" s="150"/>
      <c r="UNA35" s="150"/>
      <c r="UNB35" s="150"/>
      <c r="UNC35" s="150"/>
      <c r="UND35" s="150"/>
      <c r="UNE35" s="150"/>
      <c r="UNF35" s="150"/>
      <c r="UNG35" s="150"/>
      <c r="UNH35" s="150"/>
      <c r="UNI35" s="150"/>
      <c r="UNJ35" s="150"/>
      <c r="UNK35" s="150"/>
      <c r="UNL35" s="150"/>
      <c r="UNM35" s="150"/>
      <c r="UNN35" s="150"/>
      <c r="UNO35" s="150"/>
      <c r="UNP35" s="150"/>
      <c r="UNQ35" s="150"/>
      <c r="UNR35" s="150"/>
      <c r="UNS35" s="150"/>
      <c r="UNT35" s="150"/>
      <c r="UNU35" s="150"/>
      <c r="UNV35" s="150"/>
      <c r="UNW35" s="150"/>
      <c r="UNX35" s="150"/>
      <c r="UNY35" s="150"/>
      <c r="UNZ35" s="150"/>
      <c r="UOA35" s="150"/>
      <c r="UOB35" s="150"/>
      <c r="UOC35" s="150"/>
      <c r="UOD35" s="150"/>
      <c r="UOE35" s="150"/>
      <c r="UOF35" s="150"/>
      <c r="UOG35" s="150"/>
      <c r="UOH35" s="150"/>
      <c r="UOI35" s="150"/>
      <c r="UOJ35" s="150"/>
      <c r="UOK35" s="150"/>
      <c r="UOL35" s="150"/>
      <c r="UOM35" s="150"/>
      <c r="UON35" s="150"/>
      <c r="UOO35" s="150"/>
      <c r="UOP35" s="150"/>
      <c r="UOQ35" s="150"/>
      <c r="UOR35" s="150"/>
      <c r="UOS35" s="150"/>
      <c r="UOT35" s="150"/>
      <c r="UOU35" s="150"/>
      <c r="UOV35" s="150"/>
      <c r="UOW35" s="150"/>
      <c r="UOX35" s="150"/>
      <c r="UOY35" s="150"/>
      <c r="UOZ35" s="150"/>
      <c r="UPA35" s="150"/>
      <c r="UPB35" s="150"/>
      <c r="UPC35" s="150"/>
      <c r="UPD35" s="150"/>
      <c r="UPE35" s="150"/>
      <c r="UPF35" s="150"/>
      <c r="UPG35" s="150"/>
      <c r="UPH35" s="150"/>
      <c r="UPI35" s="150"/>
      <c r="UPJ35" s="150"/>
      <c r="UPK35" s="150"/>
      <c r="UPL35" s="150"/>
      <c r="UPM35" s="150"/>
      <c r="UPN35" s="150"/>
      <c r="UPO35" s="150"/>
      <c r="UPP35" s="150"/>
      <c r="UPQ35" s="150"/>
      <c r="UPR35" s="150"/>
      <c r="UPS35" s="150"/>
      <c r="UPT35" s="150"/>
      <c r="UPU35" s="150"/>
      <c r="UPV35" s="150"/>
      <c r="UPW35" s="150"/>
      <c r="UPX35" s="150"/>
      <c r="UPY35" s="150"/>
      <c r="UPZ35" s="150"/>
      <c r="UQA35" s="150"/>
      <c r="UQB35" s="150"/>
      <c r="UQC35" s="150"/>
      <c r="UQD35" s="150"/>
      <c r="UQE35" s="150"/>
      <c r="UQF35" s="150"/>
      <c r="UQG35" s="150"/>
      <c r="UQH35" s="150"/>
      <c r="UQI35" s="150"/>
      <c r="UQJ35" s="150"/>
      <c r="UQK35" s="150"/>
      <c r="UQL35" s="150"/>
      <c r="UQM35" s="150"/>
      <c r="UQN35" s="150"/>
      <c r="UQO35" s="150"/>
      <c r="UQP35" s="150"/>
      <c r="UQQ35" s="150"/>
      <c r="UQR35" s="150"/>
      <c r="UQS35" s="150"/>
      <c r="UQT35" s="150"/>
      <c r="UQU35" s="150"/>
      <c r="UQV35" s="150"/>
      <c r="UQW35" s="150"/>
      <c r="UQX35" s="150"/>
      <c r="UQY35" s="150"/>
      <c r="UQZ35" s="150"/>
      <c r="URA35" s="150"/>
      <c r="URB35" s="150"/>
      <c r="URC35" s="150"/>
      <c r="URD35" s="150"/>
      <c r="URE35" s="150"/>
      <c r="URF35" s="150"/>
      <c r="URG35" s="150"/>
      <c r="URH35" s="150"/>
      <c r="URI35" s="150"/>
      <c r="URJ35" s="150"/>
      <c r="URK35" s="150"/>
      <c r="URL35" s="150"/>
      <c r="URM35" s="150"/>
      <c r="URN35" s="150"/>
      <c r="URO35" s="150"/>
      <c r="URP35" s="150"/>
      <c r="URQ35" s="150"/>
      <c r="URR35" s="150"/>
      <c r="URS35" s="150"/>
      <c r="URT35" s="150"/>
      <c r="URU35" s="150"/>
      <c r="URV35" s="150"/>
      <c r="URW35" s="150"/>
      <c r="URX35" s="150"/>
      <c r="URY35" s="150"/>
      <c r="URZ35" s="150"/>
      <c r="USA35" s="150"/>
      <c r="USB35" s="150"/>
      <c r="USC35" s="150"/>
      <c r="USD35" s="150"/>
      <c r="USE35" s="150"/>
      <c r="USF35" s="150"/>
      <c r="USG35" s="150"/>
      <c r="USH35" s="150"/>
      <c r="USI35" s="150"/>
      <c r="USJ35" s="150"/>
      <c r="USK35" s="150"/>
      <c r="USL35" s="150"/>
      <c r="USM35" s="150"/>
      <c r="USN35" s="150"/>
      <c r="USO35" s="150"/>
      <c r="USP35" s="150"/>
      <c r="USQ35" s="150"/>
      <c r="USR35" s="150"/>
      <c r="USS35" s="150"/>
      <c r="UST35" s="150"/>
      <c r="USU35" s="150"/>
      <c r="USV35" s="150"/>
      <c r="USW35" s="150"/>
      <c r="USX35" s="150"/>
      <c r="USY35" s="150"/>
      <c r="USZ35" s="150"/>
      <c r="UTA35" s="150"/>
      <c r="UTB35" s="150"/>
      <c r="UTC35" s="150"/>
      <c r="UTD35" s="150"/>
      <c r="UTE35" s="150"/>
      <c r="UTF35" s="150"/>
      <c r="UTG35" s="150"/>
      <c r="UTH35" s="150"/>
      <c r="UTI35" s="150"/>
      <c r="UTJ35" s="150"/>
      <c r="UTK35" s="150"/>
      <c r="UTL35" s="150"/>
      <c r="UTM35" s="150"/>
      <c r="UTN35" s="150"/>
      <c r="UTO35" s="150"/>
      <c r="UTP35" s="150"/>
      <c r="UTQ35" s="150"/>
      <c r="UTR35" s="150"/>
      <c r="UTS35" s="150"/>
      <c r="UTT35" s="150"/>
      <c r="UTU35" s="150"/>
      <c r="UTV35" s="150"/>
      <c r="UTW35" s="150"/>
      <c r="UTX35" s="150"/>
      <c r="UTY35" s="150"/>
      <c r="UTZ35" s="150"/>
      <c r="UUA35" s="150"/>
      <c r="UUB35" s="150"/>
      <c r="UUC35" s="150"/>
      <c r="UUD35" s="150"/>
      <c r="UUE35" s="150"/>
      <c r="UUF35" s="150"/>
      <c r="UUG35" s="150"/>
      <c r="UUH35" s="150"/>
      <c r="UUI35" s="150"/>
      <c r="UUJ35" s="150"/>
      <c r="UUK35" s="150"/>
      <c r="UUL35" s="150"/>
      <c r="UUM35" s="150"/>
      <c r="UUN35" s="150"/>
      <c r="UUO35" s="150"/>
      <c r="UUP35" s="150"/>
      <c r="UUQ35" s="150"/>
      <c r="UUR35" s="150"/>
      <c r="UUS35" s="150"/>
      <c r="UUT35" s="150"/>
      <c r="UUU35" s="150"/>
      <c r="UUV35" s="150"/>
      <c r="UUW35" s="150"/>
      <c r="UUX35" s="150"/>
      <c r="UUY35" s="150"/>
      <c r="UUZ35" s="150"/>
      <c r="UVA35" s="150"/>
      <c r="UVB35" s="150"/>
      <c r="UVC35" s="150"/>
      <c r="UVD35" s="150"/>
      <c r="UVE35" s="150"/>
      <c r="UVF35" s="150"/>
      <c r="UVG35" s="150"/>
      <c r="UVH35" s="150"/>
      <c r="UVI35" s="150"/>
      <c r="UVJ35" s="150"/>
      <c r="UVK35" s="150"/>
      <c r="UVL35" s="150"/>
      <c r="UVM35" s="150"/>
      <c r="UVN35" s="150"/>
      <c r="UVO35" s="150"/>
      <c r="UVP35" s="150"/>
      <c r="UVQ35" s="150"/>
      <c r="UVR35" s="150"/>
      <c r="UVS35" s="150"/>
      <c r="UVT35" s="150"/>
      <c r="UVU35" s="150"/>
      <c r="UVV35" s="150"/>
      <c r="UVW35" s="150"/>
      <c r="UVX35" s="150"/>
      <c r="UVY35" s="150"/>
      <c r="UVZ35" s="150"/>
      <c r="UWA35" s="150"/>
      <c r="UWB35" s="150"/>
      <c r="UWC35" s="150"/>
      <c r="UWD35" s="150"/>
      <c r="UWE35" s="150"/>
      <c r="UWF35" s="150"/>
      <c r="UWG35" s="150"/>
      <c r="UWH35" s="150"/>
      <c r="UWI35" s="150"/>
      <c r="UWJ35" s="150"/>
      <c r="UWK35" s="150"/>
      <c r="UWL35" s="150"/>
      <c r="UWM35" s="150"/>
      <c r="UWN35" s="150"/>
      <c r="UWO35" s="150"/>
      <c r="UWP35" s="150"/>
      <c r="UWQ35" s="150"/>
      <c r="UWR35" s="150"/>
      <c r="UWS35" s="150"/>
      <c r="UWT35" s="150"/>
      <c r="UWU35" s="150"/>
      <c r="UWV35" s="150"/>
      <c r="UWW35" s="150"/>
      <c r="UWX35" s="150"/>
      <c r="UWY35" s="150"/>
      <c r="UWZ35" s="150"/>
      <c r="UXA35" s="150"/>
      <c r="UXB35" s="150"/>
      <c r="UXC35" s="150"/>
      <c r="UXD35" s="150"/>
      <c r="UXE35" s="150"/>
      <c r="UXF35" s="150"/>
      <c r="UXG35" s="150"/>
      <c r="UXH35" s="150"/>
      <c r="UXI35" s="150"/>
      <c r="UXJ35" s="150"/>
      <c r="UXK35" s="150"/>
      <c r="UXL35" s="150"/>
      <c r="UXM35" s="150"/>
      <c r="UXN35" s="150"/>
      <c r="UXO35" s="150"/>
      <c r="UXP35" s="150"/>
      <c r="UXQ35" s="150"/>
      <c r="UXR35" s="150"/>
      <c r="UXS35" s="150"/>
      <c r="UXT35" s="150"/>
      <c r="UXU35" s="150"/>
      <c r="UXV35" s="150"/>
      <c r="UXW35" s="150"/>
      <c r="UXX35" s="150"/>
      <c r="UXY35" s="150"/>
      <c r="UXZ35" s="150"/>
      <c r="UYA35" s="150"/>
      <c r="UYB35" s="150"/>
      <c r="UYC35" s="150"/>
      <c r="UYD35" s="150"/>
      <c r="UYE35" s="150"/>
      <c r="UYF35" s="150"/>
      <c r="UYG35" s="150"/>
      <c r="UYH35" s="150"/>
      <c r="UYI35" s="150"/>
      <c r="UYJ35" s="150"/>
      <c r="UYK35" s="150"/>
      <c r="UYL35" s="150"/>
      <c r="UYM35" s="150"/>
      <c r="UYN35" s="150"/>
      <c r="UYO35" s="150"/>
      <c r="UYP35" s="150"/>
      <c r="UYQ35" s="150"/>
      <c r="UYR35" s="150"/>
      <c r="UYS35" s="150"/>
      <c r="UYT35" s="150"/>
      <c r="UYU35" s="150"/>
      <c r="UYV35" s="150"/>
      <c r="UYW35" s="150"/>
      <c r="UYX35" s="150"/>
      <c r="UYY35" s="150"/>
      <c r="UYZ35" s="150"/>
      <c r="UZA35" s="150"/>
      <c r="UZB35" s="150"/>
      <c r="UZC35" s="150"/>
      <c r="UZD35" s="150"/>
      <c r="UZE35" s="150"/>
      <c r="UZF35" s="150"/>
      <c r="UZG35" s="150"/>
      <c r="UZH35" s="150"/>
      <c r="UZI35" s="150"/>
      <c r="UZJ35" s="150"/>
      <c r="UZK35" s="150"/>
      <c r="UZL35" s="150"/>
      <c r="UZM35" s="150"/>
      <c r="UZN35" s="150"/>
      <c r="UZO35" s="150"/>
      <c r="UZP35" s="150"/>
      <c r="UZQ35" s="150"/>
      <c r="UZR35" s="150"/>
      <c r="UZS35" s="150"/>
      <c r="UZT35" s="150"/>
      <c r="UZU35" s="150"/>
      <c r="UZV35" s="150"/>
      <c r="UZW35" s="150"/>
      <c r="UZX35" s="150"/>
      <c r="UZY35" s="150"/>
      <c r="UZZ35" s="150"/>
      <c r="VAA35" s="150"/>
      <c r="VAB35" s="150"/>
      <c r="VAC35" s="150"/>
      <c r="VAD35" s="150"/>
      <c r="VAE35" s="150"/>
      <c r="VAF35" s="150"/>
      <c r="VAG35" s="150"/>
      <c r="VAH35" s="150"/>
      <c r="VAI35" s="150"/>
      <c r="VAJ35" s="150"/>
      <c r="VAK35" s="150"/>
      <c r="VAL35" s="150"/>
      <c r="VAM35" s="150"/>
      <c r="VAN35" s="150"/>
      <c r="VAO35" s="150"/>
      <c r="VAP35" s="150"/>
      <c r="VAQ35" s="150"/>
      <c r="VAR35" s="150"/>
      <c r="VAS35" s="150"/>
      <c r="VAT35" s="150"/>
      <c r="VAU35" s="150"/>
      <c r="VAV35" s="150"/>
      <c r="VAW35" s="150"/>
      <c r="VAX35" s="150"/>
      <c r="VAY35" s="150"/>
      <c r="VAZ35" s="150"/>
      <c r="VBA35" s="150"/>
      <c r="VBB35" s="150"/>
      <c r="VBC35" s="150"/>
      <c r="VBD35" s="150"/>
      <c r="VBE35" s="150"/>
      <c r="VBF35" s="150"/>
      <c r="VBG35" s="150"/>
      <c r="VBH35" s="150"/>
      <c r="VBI35" s="150"/>
      <c r="VBJ35" s="150"/>
      <c r="VBK35" s="150"/>
      <c r="VBL35" s="150"/>
      <c r="VBM35" s="150"/>
      <c r="VBN35" s="150"/>
      <c r="VBO35" s="150"/>
      <c r="VBP35" s="150"/>
      <c r="VBQ35" s="150"/>
      <c r="VBR35" s="150"/>
      <c r="VBS35" s="150"/>
      <c r="VBT35" s="150"/>
      <c r="VBU35" s="150"/>
      <c r="VBV35" s="150"/>
      <c r="VBW35" s="150"/>
      <c r="VBX35" s="150"/>
      <c r="VBY35" s="150"/>
      <c r="VBZ35" s="150"/>
      <c r="VCA35" s="150"/>
      <c r="VCB35" s="150"/>
      <c r="VCC35" s="150"/>
      <c r="VCD35" s="150"/>
      <c r="VCE35" s="150"/>
      <c r="VCF35" s="150"/>
      <c r="VCG35" s="150"/>
      <c r="VCH35" s="150"/>
      <c r="VCI35" s="150"/>
      <c r="VCJ35" s="150"/>
      <c r="VCK35" s="150"/>
      <c r="VCL35" s="150"/>
      <c r="VCM35" s="150"/>
      <c r="VCN35" s="150"/>
      <c r="VCO35" s="150"/>
      <c r="VCP35" s="150"/>
      <c r="VCQ35" s="150"/>
      <c r="VCR35" s="150"/>
      <c r="VCS35" s="150"/>
      <c r="VCT35" s="150"/>
      <c r="VCU35" s="150"/>
      <c r="VCV35" s="150"/>
      <c r="VCW35" s="150"/>
      <c r="VCX35" s="150"/>
      <c r="VCY35" s="150"/>
      <c r="VCZ35" s="150"/>
      <c r="VDA35" s="150"/>
      <c r="VDB35" s="150"/>
      <c r="VDC35" s="150"/>
      <c r="VDD35" s="150"/>
      <c r="VDE35" s="150"/>
      <c r="VDF35" s="150"/>
      <c r="VDG35" s="150"/>
      <c r="VDH35" s="150"/>
      <c r="VDI35" s="150"/>
      <c r="VDJ35" s="150"/>
      <c r="VDK35" s="150"/>
      <c r="VDL35" s="150"/>
      <c r="VDM35" s="150"/>
      <c r="VDN35" s="150"/>
      <c r="VDO35" s="150"/>
      <c r="VDP35" s="150"/>
      <c r="VDQ35" s="150"/>
      <c r="VDR35" s="150"/>
      <c r="VDS35" s="150"/>
      <c r="VDT35" s="150"/>
      <c r="VDU35" s="150"/>
      <c r="VDV35" s="150"/>
      <c r="VDW35" s="150"/>
      <c r="VDX35" s="150"/>
      <c r="VDY35" s="150"/>
      <c r="VDZ35" s="150"/>
      <c r="VEA35" s="150"/>
      <c r="VEB35" s="150"/>
      <c r="VEC35" s="150"/>
      <c r="VED35" s="150"/>
      <c r="VEE35" s="150"/>
      <c r="VEF35" s="150"/>
      <c r="VEG35" s="150"/>
      <c r="VEH35" s="150"/>
      <c r="VEI35" s="150"/>
      <c r="VEJ35" s="150"/>
      <c r="VEK35" s="150"/>
      <c r="VEL35" s="150"/>
      <c r="VEM35" s="150"/>
      <c r="VEN35" s="150"/>
      <c r="VEO35" s="150"/>
      <c r="VEP35" s="150"/>
      <c r="VEQ35" s="150"/>
      <c r="VER35" s="150"/>
      <c r="VES35" s="150"/>
      <c r="VET35" s="150"/>
      <c r="VEU35" s="150"/>
      <c r="VEV35" s="150"/>
      <c r="VEW35" s="150"/>
      <c r="VEX35" s="150"/>
      <c r="VEY35" s="150"/>
      <c r="VEZ35" s="150"/>
      <c r="VFA35" s="150"/>
      <c r="VFB35" s="150"/>
      <c r="VFC35" s="150"/>
      <c r="VFD35" s="150"/>
      <c r="VFE35" s="150"/>
      <c r="VFF35" s="150"/>
      <c r="VFG35" s="150"/>
      <c r="VFH35" s="150"/>
      <c r="VFI35" s="150"/>
      <c r="VFJ35" s="150"/>
      <c r="VFK35" s="150"/>
      <c r="VFL35" s="150"/>
      <c r="VFM35" s="150"/>
      <c r="VFN35" s="150"/>
      <c r="VFO35" s="150"/>
      <c r="VFP35" s="150"/>
      <c r="VFQ35" s="150"/>
      <c r="VFR35" s="150"/>
      <c r="VFS35" s="150"/>
      <c r="VFT35" s="150"/>
      <c r="VFU35" s="150"/>
      <c r="VFV35" s="150"/>
      <c r="VFW35" s="150"/>
      <c r="VFX35" s="150"/>
      <c r="VFY35" s="150"/>
      <c r="VFZ35" s="150"/>
      <c r="VGA35" s="150"/>
      <c r="VGB35" s="150"/>
      <c r="VGC35" s="150"/>
      <c r="VGD35" s="150"/>
      <c r="VGE35" s="150"/>
      <c r="VGF35" s="150"/>
      <c r="VGG35" s="150"/>
      <c r="VGH35" s="150"/>
      <c r="VGI35" s="150"/>
      <c r="VGJ35" s="150"/>
      <c r="VGK35" s="150"/>
      <c r="VGL35" s="150"/>
      <c r="VGM35" s="150"/>
      <c r="VGN35" s="150"/>
      <c r="VGO35" s="150"/>
      <c r="VGP35" s="150"/>
      <c r="VGQ35" s="150"/>
      <c r="VGR35" s="150"/>
      <c r="VGS35" s="150"/>
      <c r="VGT35" s="150"/>
      <c r="VGU35" s="150"/>
      <c r="VGV35" s="150"/>
      <c r="VGW35" s="150"/>
      <c r="VGX35" s="150"/>
      <c r="VGY35" s="150"/>
      <c r="VGZ35" s="150"/>
      <c r="VHA35" s="150"/>
      <c r="VHB35" s="150"/>
      <c r="VHC35" s="150"/>
      <c r="VHD35" s="150"/>
      <c r="VHE35" s="150"/>
      <c r="VHF35" s="150"/>
      <c r="VHG35" s="150"/>
      <c r="VHH35" s="150"/>
      <c r="VHI35" s="150"/>
      <c r="VHJ35" s="150"/>
      <c r="VHK35" s="150"/>
      <c r="VHL35" s="150"/>
      <c r="VHM35" s="150"/>
      <c r="VHN35" s="150"/>
      <c r="VHO35" s="150"/>
      <c r="VHP35" s="150"/>
      <c r="VHQ35" s="150"/>
      <c r="VHR35" s="150"/>
      <c r="VHS35" s="150"/>
      <c r="VHT35" s="150"/>
      <c r="VHU35" s="150"/>
      <c r="VHV35" s="150"/>
      <c r="VHW35" s="150"/>
      <c r="VHX35" s="150"/>
      <c r="VHY35" s="150"/>
      <c r="VHZ35" s="150"/>
      <c r="VIA35" s="150"/>
      <c r="VIB35" s="150"/>
      <c r="VIC35" s="150"/>
      <c r="VID35" s="150"/>
      <c r="VIE35" s="150"/>
      <c r="VIF35" s="150"/>
      <c r="VIG35" s="150"/>
      <c r="VIH35" s="150"/>
      <c r="VII35" s="150"/>
      <c r="VIJ35" s="150"/>
      <c r="VIK35" s="150"/>
      <c r="VIL35" s="150"/>
      <c r="VIM35" s="150"/>
      <c r="VIN35" s="150"/>
      <c r="VIO35" s="150"/>
      <c r="VIP35" s="150"/>
      <c r="VIQ35" s="150"/>
      <c r="VIR35" s="150"/>
      <c r="VIS35" s="150"/>
      <c r="VIT35" s="150"/>
      <c r="VIU35" s="150"/>
      <c r="VIV35" s="150"/>
      <c r="VIW35" s="150"/>
      <c r="VIX35" s="150"/>
      <c r="VIY35" s="150"/>
      <c r="VIZ35" s="150"/>
      <c r="VJA35" s="150"/>
      <c r="VJB35" s="150"/>
      <c r="VJC35" s="150"/>
      <c r="VJD35" s="150"/>
      <c r="VJE35" s="150"/>
      <c r="VJF35" s="150"/>
      <c r="VJG35" s="150"/>
      <c r="VJH35" s="150"/>
      <c r="VJI35" s="150"/>
      <c r="VJJ35" s="150"/>
      <c r="VJK35" s="150"/>
      <c r="VJL35" s="150"/>
      <c r="VJM35" s="150"/>
      <c r="VJN35" s="150"/>
      <c r="VJO35" s="150"/>
      <c r="VJP35" s="150"/>
      <c r="VJQ35" s="150"/>
      <c r="VJR35" s="150"/>
      <c r="VJS35" s="150"/>
      <c r="VJT35" s="150"/>
      <c r="VJU35" s="150"/>
      <c r="VJV35" s="150"/>
      <c r="VJW35" s="150"/>
      <c r="VJX35" s="150"/>
      <c r="VJY35" s="150"/>
      <c r="VJZ35" s="150"/>
      <c r="VKA35" s="150"/>
      <c r="VKB35" s="150"/>
      <c r="VKC35" s="150"/>
      <c r="VKD35" s="150"/>
      <c r="VKE35" s="150"/>
      <c r="VKF35" s="150"/>
      <c r="VKG35" s="150"/>
      <c r="VKH35" s="150"/>
      <c r="VKI35" s="150"/>
      <c r="VKJ35" s="150"/>
      <c r="VKK35" s="150"/>
      <c r="VKL35" s="150"/>
      <c r="VKM35" s="150"/>
      <c r="VKN35" s="150"/>
      <c r="VKO35" s="150"/>
      <c r="VKP35" s="150"/>
      <c r="VKQ35" s="150"/>
      <c r="VKR35" s="150"/>
      <c r="VKS35" s="150"/>
      <c r="VKT35" s="150"/>
      <c r="VKU35" s="150"/>
      <c r="VKV35" s="150"/>
      <c r="VKW35" s="150"/>
      <c r="VKX35" s="150"/>
      <c r="VKY35" s="150"/>
      <c r="VKZ35" s="150"/>
      <c r="VLA35" s="150"/>
      <c r="VLB35" s="150"/>
      <c r="VLC35" s="150"/>
      <c r="VLD35" s="150"/>
      <c r="VLE35" s="150"/>
      <c r="VLF35" s="150"/>
      <c r="VLG35" s="150"/>
      <c r="VLH35" s="150"/>
      <c r="VLI35" s="150"/>
      <c r="VLJ35" s="150"/>
      <c r="VLK35" s="150"/>
      <c r="VLL35" s="150"/>
      <c r="VLM35" s="150"/>
      <c r="VLN35" s="150"/>
      <c r="VLO35" s="150"/>
      <c r="VLP35" s="150"/>
      <c r="VLQ35" s="150"/>
      <c r="VLR35" s="150"/>
      <c r="VLS35" s="150"/>
      <c r="VLT35" s="150"/>
      <c r="VLU35" s="150"/>
      <c r="VLV35" s="150"/>
      <c r="VLW35" s="150"/>
      <c r="VLX35" s="150"/>
      <c r="VLY35" s="150"/>
      <c r="VLZ35" s="150"/>
      <c r="VMA35" s="150"/>
      <c r="VMB35" s="150"/>
      <c r="VMC35" s="150"/>
      <c r="VMD35" s="150"/>
      <c r="VME35" s="150"/>
      <c r="VMF35" s="150"/>
      <c r="VMG35" s="150"/>
      <c r="VMH35" s="150"/>
      <c r="VMI35" s="150"/>
      <c r="VMJ35" s="150"/>
      <c r="VMK35" s="150"/>
      <c r="VML35" s="150"/>
      <c r="VMM35" s="150"/>
      <c r="VMN35" s="150"/>
      <c r="VMO35" s="150"/>
      <c r="VMP35" s="150"/>
      <c r="VMQ35" s="150"/>
      <c r="VMR35" s="150"/>
      <c r="VMS35" s="150"/>
      <c r="VMT35" s="150"/>
      <c r="VMU35" s="150"/>
      <c r="VMV35" s="150"/>
      <c r="VMW35" s="150"/>
      <c r="VMX35" s="150"/>
      <c r="VMY35" s="150"/>
      <c r="VMZ35" s="150"/>
      <c r="VNA35" s="150"/>
      <c r="VNB35" s="150"/>
      <c r="VNC35" s="150"/>
      <c r="VND35" s="150"/>
      <c r="VNE35" s="150"/>
      <c r="VNF35" s="150"/>
      <c r="VNG35" s="150"/>
      <c r="VNH35" s="150"/>
      <c r="VNI35" s="150"/>
      <c r="VNJ35" s="150"/>
      <c r="VNK35" s="150"/>
      <c r="VNL35" s="150"/>
      <c r="VNM35" s="150"/>
      <c r="VNN35" s="150"/>
      <c r="VNO35" s="150"/>
      <c r="VNP35" s="150"/>
      <c r="VNQ35" s="150"/>
      <c r="VNR35" s="150"/>
      <c r="VNS35" s="150"/>
      <c r="VNT35" s="150"/>
      <c r="VNU35" s="150"/>
      <c r="VNV35" s="150"/>
      <c r="VNW35" s="150"/>
      <c r="VNX35" s="150"/>
      <c r="VNY35" s="150"/>
      <c r="VNZ35" s="150"/>
      <c r="VOA35" s="150"/>
      <c r="VOB35" s="150"/>
      <c r="VOC35" s="150"/>
      <c r="VOD35" s="150"/>
      <c r="VOE35" s="150"/>
      <c r="VOF35" s="150"/>
      <c r="VOG35" s="150"/>
      <c r="VOH35" s="150"/>
      <c r="VOI35" s="150"/>
      <c r="VOJ35" s="150"/>
      <c r="VOK35" s="150"/>
      <c r="VOL35" s="150"/>
      <c r="VOM35" s="150"/>
      <c r="VON35" s="150"/>
      <c r="VOO35" s="150"/>
      <c r="VOP35" s="150"/>
      <c r="VOQ35" s="150"/>
      <c r="VOR35" s="150"/>
      <c r="VOS35" s="150"/>
      <c r="VOT35" s="150"/>
      <c r="VOU35" s="150"/>
      <c r="VOV35" s="150"/>
      <c r="VOW35" s="150"/>
      <c r="VOX35" s="150"/>
      <c r="VOY35" s="150"/>
      <c r="VOZ35" s="150"/>
      <c r="VPA35" s="150"/>
      <c r="VPB35" s="150"/>
      <c r="VPC35" s="150"/>
      <c r="VPD35" s="150"/>
      <c r="VPE35" s="150"/>
      <c r="VPF35" s="150"/>
      <c r="VPG35" s="150"/>
      <c r="VPH35" s="150"/>
      <c r="VPI35" s="150"/>
      <c r="VPJ35" s="150"/>
      <c r="VPK35" s="150"/>
      <c r="VPL35" s="150"/>
      <c r="VPM35" s="150"/>
      <c r="VPN35" s="150"/>
      <c r="VPO35" s="150"/>
      <c r="VPP35" s="150"/>
      <c r="VPQ35" s="150"/>
      <c r="VPR35" s="150"/>
      <c r="VPS35" s="150"/>
      <c r="VPT35" s="150"/>
      <c r="VPU35" s="150"/>
      <c r="VPV35" s="150"/>
      <c r="VPW35" s="150"/>
      <c r="VPX35" s="150"/>
      <c r="VPY35" s="150"/>
      <c r="VPZ35" s="150"/>
      <c r="VQA35" s="150"/>
      <c r="VQB35" s="150"/>
      <c r="VQC35" s="150"/>
      <c r="VQD35" s="150"/>
      <c r="VQE35" s="150"/>
      <c r="VQF35" s="150"/>
      <c r="VQG35" s="150"/>
      <c r="VQH35" s="150"/>
      <c r="VQI35" s="150"/>
      <c r="VQJ35" s="150"/>
      <c r="VQK35" s="150"/>
      <c r="VQL35" s="150"/>
      <c r="VQM35" s="150"/>
      <c r="VQN35" s="150"/>
      <c r="VQO35" s="150"/>
      <c r="VQP35" s="150"/>
      <c r="VQQ35" s="150"/>
      <c r="VQR35" s="150"/>
      <c r="VQS35" s="150"/>
      <c r="VQT35" s="150"/>
      <c r="VQU35" s="150"/>
      <c r="VQV35" s="150"/>
      <c r="VQW35" s="150"/>
      <c r="VQX35" s="150"/>
      <c r="VQY35" s="150"/>
      <c r="VQZ35" s="150"/>
      <c r="VRA35" s="150"/>
      <c r="VRB35" s="150"/>
      <c r="VRC35" s="150"/>
      <c r="VRD35" s="150"/>
      <c r="VRE35" s="150"/>
      <c r="VRF35" s="150"/>
      <c r="VRG35" s="150"/>
      <c r="VRH35" s="150"/>
      <c r="VRI35" s="150"/>
      <c r="VRJ35" s="150"/>
      <c r="VRK35" s="150"/>
      <c r="VRL35" s="150"/>
      <c r="VRM35" s="150"/>
      <c r="VRN35" s="150"/>
      <c r="VRO35" s="150"/>
      <c r="VRP35" s="150"/>
      <c r="VRQ35" s="150"/>
      <c r="VRR35" s="150"/>
      <c r="VRS35" s="150"/>
      <c r="VRT35" s="150"/>
      <c r="VRU35" s="150"/>
      <c r="VRV35" s="150"/>
      <c r="VRW35" s="150"/>
      <c r="VRX35" s="150"/>
      <c r="VRY35" s="150"/>
      <c r="VRZ35" s="150"/>
      <c r="VSA35" s="150"/>
      <c r="VSB35" s="150"/>
      <c r="VSC35" s="150"/>
      <c r="VSD35" s="150"/>
      <c r="VSE35" s="150"/>
      <c r="VSF35" s="150"/>
      <c r="VSG35" s="150"/>
      <c r="VSH35" s="150"/>
      <c r="VSI35" s="150"/>
      <c r="VSJ35" s="150"/>
      <c r="VSK35" s="150"/>
      <c r="VSL35" s="150"/>
      <c r="VSM35" s="150"/>
      <c r="VSN35" s="150"/>
      <c r="VSO35" s="150"/>
      <c r="VSP35" s="150"/>
      <c r="VSQ35" s="150"/>
      <c r="VSR35" s="150"/>
      <c r="VSS35" s="150"/>
      <c r="VST35" s="150"/>
      <c r="VSU35" s="150"/>
      <c r="VSV35" s="150"/>
      <c r="VSW35" s="150"/>
      <c r="VSX35" s="150"/>
      <c r="VSY35" s="150"/>
      <c r="VSZ35" s="150"/>
      <c r="VTA35" s="150"/>
      <c r="VTB35" s="150"/>
      <c r="VTC35" s="150"/>
      <c r="VTD35" s="150"/>
      <c r="VTE35" s="150"/>
      <c r="VTF35" s="150"/>
      <c r="VTG35" s="150"/>
      <c r="VTH35" s="150"/>
      <c r="VTI35" s="150"/>
      <c r="VTJ35" s="150"/>
      <c r="VTK35" s="150"/>
      <c r="VTL35" s="150"/>
      <c r="VTM35" s="150"/>
      <c r="VTN35" s="150"/>
      <c r="VTO35" s="150"/>
      <c r="VTP35" s="150"/>
      <c r="VTQ35" s="150"/>
      <c r="VTR35" s="150"/>
      <c r="VTS35" s="150"/>
      <c r="VTT35" s="150"/>
      <c r="VTU35" s="150"/>
      <c r="VTV35" s="150"/>
      <c r="VTW35" s="150"/>
      <c r="VTX35" s="150"/>
      <c r="VTY35" s="150"/>
      <c r="VTZ35" s="150"/>
      <c r="VUA35" s="150"/>
      <c r="VUB35" s="150"/>
      <c r="VUC35" s="150"/>
      <c r="VUD35" s="150"/>
      <c r="VUE35" s="150"/>
      <c r="VUF35" s="150"/>
      <c r="VUG35" s="150"/>
      <c r="VUH35" s="150"/>
      <c r="VUI35" s="150"/>
      <c r="VUJ35" s="150"/>
      <c r="VUK35" s="150"/>
      <c r="VUL35" s="150"/>
      <c r="VUM35" s="150"/>
      <c r="VUN35" s="150"/>
      <c r="VUO35" s="150"/>
      <c r="VUP35" s="150"/>
      <c r="VUQ35" s="150"/>
      <c r="VUR35" s="150"/>
      <c r="VUS35" s="150"/>
      <c r="VUT35" s="150"/>
      <c r="VUU35" s="150"/>
      <c r="VUV35" s="150"/>
      <c r="VUW35" s="150"/>
      <c r="VUX35" s="150"/>
      <c r="VUY35" s="150"/>
      <c r="VUZ35" s="150"/>
      <c r="VVA35" s="150"/>
      <c r="VVB35" s="150"/>
      <c r="VVC35" s="150"/>
      <c r="VVD35" s="150"/>
      <c r="VVE35" s="150"/>
      <c r="VVF35" s="150"/>
      <c r="VVG35" s="150"/>
      <c r="VVH35" s="150"/>
      <c r="VVI35" s="150"/>
      <c r="VVJ35" s="150"/>
      <c r="VVK35" s="150"/>
      <c r="VVL35" s="150"/>
      <c r="VVM35" s="150"/>
      <c r="VVN35" s="150"/>
      <c r="VVO35" s="150"/>
      <c r="VVP35" s="150"/>
      <c r="VVQ35" s="150"/>
      <c r="VVR35" s="150"/>
      <c r="VVS35" s="150"/>
      <c r="VVT35" s="150"/>
      <c r="VVU35" s="150"/>
      <c r="VVV35" s="150"/>
      <c r="VVW35" s="150"/>
      <c r="VVX35" s="150"/>
      <c r="VVY35" s="150"/>
      <c r="VVZ35" s="150"/>
      <c r="VWA35" s="150"/>
      <c r="VWB35" s="150"/>
      <c r="VWC35" s="150"/>
      <c r="VWD35" s="150"/>
      <c r="VWE35" s="150"/>
      <c r="VWF35" s="150"/>
      <c r="VWG35" s="150"/>
      <c r="VWH35" s="150"/>
      <c r="VWI35" s="150"/>
      <c r="VWJ35" s="150"/>
      <c r="VWK35" s="150"/>
      <c r="VWL35" s="150"/>
      <c r="VWM35" s="150"/>
      <c r="VWN35" s="150"/>
      <c r="VWO35" s="150"/>
      <c r="VWP35" s="150"/>
      <c r="VWQ35" s="150"/>
      <c r="VWR35" s="150"/>
      <c r="VWS35" s="150"/>
      <c r="VWT35" s="150"/>
      <c r="VWU35" s="150"/>
      <c r="VWV35" s="150"/>
      <c r="VWW35" s="150"/>
      <c r="VWX35" s="150"/>
      <c r="VWY35" s="150"/>
      <c r="VWZ35" s="150"/>
      <c r="VXA35" s="150"/>
      <c r="VXB35" s="150"/>
      <c r="VXC35" s="150"/>
      <c r="VXD35" s="150"/>
      <c r="VXE35" s="150"/>
      <c r="VXF35" s="150"/>
      <c r="VXG35" s="150"/>
      <c r="VXH35" s="150"/>
      <c r="VXI35" s="150"/>
      <c r="VXJ35" s="150"/>
      <c r="VXK35" s="150"/>
      <c r="VXL35" s="150"/>
      <c r="VXM35" s="150"/>
      <c r="VXN35" s="150"/>
      <c r="VXO35" s="150"/>
      <c r="VXP35" s="150"/>
      <c r="VXQ35" s="150"/>
      <c r="VXR35" s="150"/>
      <c r="VXS35" s="150"/>
      <c r="VXT35" s="150"/>
      <c r="VXU35" s="150"/>
      <c r="VXV35" s="150"/>
      <c r="VXW35" s="150"/>
      <c r="VXX35" s="150"/>
      <c r="VXY35" s="150"/>
      <c r="VXZ35" s="150"/>
      <c r="VYA35" s="150"/>
      <c r="VYB35" s="150"/>
      <c r="VYC35" s="150"/>
      <c r="VYD35" s="150"/>
      <c r="VYE35" s="150"/>
      <c r="VYF35" s="150"/>
      <c r="VYG35" s="150"/>
      <c r="VYH35" s="150"/>
      <c r="VYI35" s="150"/>
      <c r="VYJ35" s="150"/>
      <c r="VYK35" s="150"/>
      <c r="VYL35" s="150"/>
      <c r="VYM35" s="150"/>
      <c r="VYN35" s="150"/>
      <c r="VYO35" s="150"/>
      <c r="VYP35" s="150"/>
      <c r="VYQ35" s="150"/>
      <c r="VYR35" s="150"/>
      <c r="VYS35" s="150"/>
      <c r="VYT35" s="150"/>
      <c r="VYU35" s="150"/>
      <c r="VYV35" s="150"/>
      <c r="VYW35" s="150"/>
      <c r="VYX35" s="150"/>
      <c r="VYY35" s="150"/>
      <c r="VYZ35" s="150"/>
      <c r="VZA35" s="150"/>
      <c r="VZB35" s="150"/>
      <c r="VZC35" s="150"/>
      <c r="VZD35" s="150"/>
      <c r="VZE35" s="150"/>
      <c r="VZF35" s="150"/>
      <c r="VZG35" s="150"/>
      <c r="VZH35" s="150"/>
      <c r="VZI35" s="150"/>
      <c r="VZJ35" s="150"/>
      <c r="VZK35" s="150"/>
      <c r="VZL35" s="150"/>
      <c r="VZM35" s="150"/>
      <c r="VZN35" s="150"/>
      <c r="VZO35" s="150"/>
      <c r="VZP35" s="150"/>
      <c r="VZQ35" s="150"/>
      <c r="VZR35" s="150"/>
      <c r="VZS35" s="150"/>
      <c r="VZT35" s="150"/>
      <c r="VZU35" s="150"/>
      <c r="VZV35" s="150"/>
      <c r="VZW35" s="150"/>
      <c r="VZX35" s="150"/>
      <c r="VZY35" s="150"/>
      <c r="VZZ35" s="150"/>
      <c r="WAA35" s="150"/>
      <c r="WAB35" s="150"/>
      <c r="WAC35" s="150"/>
      <c r="WAD35" s="150"/>
      <c r="WAE35" s="150"/>
      <c r="WAF35" s="150"/>
      <c r="WAG35" s="150"/>
      <c r="WAH35" s="150"/>
      <c r="WAI35" s="150"/>
      <c r="WAJ35" s="150"/>
      <c r="WAK35" s="150"/>
      <c r="WAL35" s="150"/>
      <c r="WAM35" s="150"/>
      <c r="WAN35" s="150"/>
      <c r="WAO35" s="150"/>
      <c r="WAP35" s="150"/>
      <c r="WAQ35" s="150"/>
      <c r="WAR35" s="150"/>
      <c r="WAS35" s="150"/>
      <c r="WAT35" s="150"/>
      <c r="WAU35" s="150"/>
      <c r="WAV35" s="150"/>
      <c r="WAW35" s="150"/>
      <c r="WAX35" s="150"/>
      <c r="WAY35" s="150"/>
      <c r="WAZ35" s="150"/>
      <c r="WBA35" s="150"/>
      <c r="WBB35" s="150"/>
      <c r="WBC35" s="150"/>
      <c r="WBD35" s="150"/>
      <c r="WBE35" s="150"/>
      <c r="WBF35" s="150"/>
      <c r="WBG35" s="150"/>
      <c r="WBH35" s="150"/>
      <c r="WBI35" s="150"/>
      <c r="WBJ35" s="150"/>
      <c r="WBK35" s="150"/>
      <c r="WBL35" s="150"/>
      <c r="WBM35" s="150"/>
      <c r="WBN35" s="150"/>
      <c r="WBO35" s="150"/>
      <c r="WBP35" s="150"/>
      <c r="WBQ35" s="150"/>
      <c r="WBR35" s="150"/>
      <c r="WBS35" s="150"/>
      <c r="WBT35" s="150"/>
      <c r="WBU35" s="150"/>
      <c r="WBV35" s="150"/>
      <c r="WBW35" s="150"/>
      <c r="WBX35" s="150"/>
      <c r="WBY35" s="150"/>
      <c r="WBZ35" s="150"/>
      <c r="WCA35" s="150"/>
      <c r="WCB35" s="150"/>
      <c r="WCC35" s="150"/>
      <c r="WCD35" s="150"/>
      <c r="WCE35" s="150"/>
      <c r="WCF35" s="150"/>
      <c r="WCG35" s="150"/>
      <c r="WCH35" s="150"/>
      <c r="WCI35" s="150"/>
      <c r="WCJ35" s="150"/>
      <c r="WCK35" s="150"/>
      <c r="WCL35" s="150"/>
      <c r="WCM35" s="150"/>
      <c r="WCN35" s="150"/>
      <c r="WCO35" s="150"/>
      <c r="WCP35" s="150"/>
      <c r="WCQ35" s="150"/>
      <c r="WCR35" s="150"/>
      <c r="WCS35" s="150"/>
      <c r="WCT35" s="150"/>
      <c r="WCU35" s="150"/>
      <c r="WCV35" s="150"/>
      <c r="WCW35" s="150"/>
      <c r="WCX35" s="150"/>
      <c r="WCY35" s="150"/>
      <c r="WCZ35" s="150"/>
      <c r="WDA35" s="150"/>
      <c r="WDB35" s="150"/>
      <c r="WDC35" s="150"/>
      <c r="WDD35" s="150"/>
      <c r="WDE35" s="150"/>
      <c r="WDF35" s="150"/>
      <c r="WDG35" s="150"/>
      <c r="WDH35" s="150"/>
      <c r="WDI35" s="150"/>
      <c r="WDJ35" s="150"/>
      <c r="WDK35" s="150"/>
      <c r="WDL35" s="150"/>
      <c r="WDM35" s="150"/>
      <c r="WDN35" s="150"/>
      <c r="WDO35" s="150"/>
      <c r="WDP35" s="150"/>
      <c r="WDQ35" s="150"/>
      <c r="WDR35" s="150"/>
      <c r="WDS35" s="150"/>
      <c r="WDT35" s="150"/>
      <c r="WDU35" s="150"/>
      <c r="WDV35" s="150"/>
      <c r="WDW35" s="150"/>
      <c r="WDX35" s="150"/>
      <c r="WDY35" s="150"/>
      <c r="WDZ35" s="150"/>
      <c r="WEA35" s="150"/>
      <c r="WEB35" s="150"/>
      <c r="WEC35" s="150"/>
      <c r="WED35" s="150"/>
      <c r="WEE35" s="150"/>
      <c r="WEF35" s="150"/>
      <c r="WEG35" s="150"/>
      <c r="WEH35" s="150"/>
      <c r="WEI35" s="150"/>
      <c r="WEJ35" s="150"/>
      <c r="WEK35" s="150"/>
      <c r="WEL35" s="150"/>
      <c r="WEM35" s="150"/>
      <c r="WEN35" s="150"/>
      <c r="WEO35" s="150"/>
      <c r="WEP35" s="150"/>
      <c r="WEQ35" s="150"/>
      <c r="WER35" s="150"/>
      <c r="WES35" s="150"/>
      <c r="WET35" s="150"/>
      <c r="WEU35" s="150"/>
      <c r="WEV35" s="150"/>
      <c r="WEW35" s="150"/>
      <c r="WEX35" s="150"/>
      <c r="WEY35" s="150"/>
      <c r="WEZ35" s="150"/>
      <c r="WFA35" s="150"/>
      <c r="WFB35" s="150"/>
      <c r="WFC35" s="150"/>
      <c r="WFD35" s="150"/>
      <c r="WFE35" s="150"/>
      <c r="WFF35" s="150"/>
      <c r="WFG35" s="150"/>
      <c r="WFH35" s="150"/>
      <c r="WFI35" s="150"/>
      <c r="WFJ35" s="150"/>
      <c r="WFK35" s="150"/>
      <c r="WFL35" s="150"/>
      <c r="WFM35" s="150"/>
      <c r="WFN35" s="150"/>
      <c r="WFO35" s="150"/>
      <c r="WFP35" s="150"/>
      <c r="WFQ35" s="150"/>
      <c r="WFR35" s="150"/>
      <c r="WFS35" s="150"/>
      <c r="WFT35" s="150"/>
      <c r="WFU35" s="150"/>
      <c r="WFV35" s="150"/>
      <c r="WFW35" s="150"/>
      <c r="WFX35" s="150"/>
      <c r="WFY35" s="150"/>
      <c r="WFZ35" s="150"/>
      <c r="WGA35" s="150"/>
      <c r="WGB35" s="150"/>
      <c r="WGC35" s="150"/>
      <c r="WGD35" s="150"/>
      <c r="WGE35" s="150"/>
      <c r="WGF35" s="150"/>
      <c r="WGG35" s="150"/>
      <c r="WGH35" s="150"/>
      <c r="WGI35" s="150"/>
      <c r="WGJ35" s="150"/>
      <c r="WGK35" s="150"/>
      <c r="WGL35" s="150"/>
      <c r="WGM35" s="150"/>
      <c r="WGN35" s="150"/>
      <c r="WGO35" s="150"/>
      <c r="WGP35" s="150"/>
      <c r="WGQ35" s="150"/>
      <c r="WGR35" s="150"/>
      <c r="WGS35" s="150"/>
      <c r="WGT35" s="150"/>
      <c r="WGU35" s="150"/>
      <c r="WGV35" s="150"/>
      <c r="WGW35" s="150"/>
      <c r="WGX35" s="150"/>
      <c r="WGY35" s="150"/>
      <c r="WGZ35" s="150"/>
      <c r="WHA35" s="150"/>
      <c r="WHB35" s="150"/>
      <c r="WHC35" s="150"/>
      <c r="WHD35" s="150"/>
      <c r="WHE35" s="150"/>
      <c r="WHF35" s="150"/>
      <c r="WHG35" s="150"/>
      <c r="WHH35" s="150"/>
      <c r="WHI35" s="150"/>
      <c r="WHJ35" s="150"/>
      <c r="WHK35" s="150"/>
      <c r="WHL35" s="150"/>
      <c r="WHM35" s="150"/>
      <c r="WHN35" s="150"/>
      <c r="WHO35" s="150"/>
      <c r="WHP35" s="150"/>
      <c r="WHQ35" s="150"/>
      <c r="WHR35" s="150"/>
      <c r="WHS35" s="150"/>
      <c r="WHT35" s="150"/>
      <c r="WHU35" s="150"/>
      <c r="WHV35" s="150"/>
      <c r="WHW35" s="150"/>
      <c r="WHX35" s="150"/>
      <c r="WHY35" s="150"/>
      <c r="WHZ35" s="150"/>
      <c r="WIA35" s="150"/>
      <c r="WIB35" s="150"/>
      <c r="WIC35" s="150"/>
      <c r="WID35" s="150"/>
      <c r="WIE35" s="150"/>
      <c r="WIF35" s="150"/>
      <c r="WIG35" s="150"/>
      <c r="WIH35" s="150"/>
      <c r="WII35" s="150"/>
      <c r="WIJ35" s="150"/>
      <c r="WIK35" s="150"/>
      <c r="WIL35" s="150"/>
      <c r="WIM35" s="150"/>
      <c r="WIN35" s="150"/>
      <c r="WIO35" s="150"/>
      <c r="WIP35" s="150"/>
      <c r="WIQ35" s="150"/>
      <c r="WIR35" s="150"/>
      <c r="WIS35" s="150"/>
      <c r="WIT35" s="150"/>
      <c r="WIU35" s="150"/>
      <c r="WIV35" s="150"/>
      <c r="WIW35" s="150"/>
      <c r="WIX35" s="150"/>
      <c r="WIY35" s="150"/>
      <c r="WIZ35" s="150"/>
      <c r="WJA35" s="150"/>
      <c r="WJB35" s="150"/>
      <c r="WJC35" s="150"/>
      <c r="WJD35" s="150"/>
      <c r="WJE35" s="150"/>
      <c r="WJF35" s="150"/>
      <c r="WJG35" s="150"/>
      <c r="WJH35" s="150"/>
      <c r="WJI35" s="150"/>
      <c r="WJJ35" s="150"/>
      <c r="WJK35" s="150"/>
      <c r="WJL35" s="150"/>
      <c r="WJM35" s="150"/>
      <c r="WJN35" s="150"/>
      <c r="WJO35" s="150"/>
      <c r="WJP35" s="150"/>
      <c r="WJQ35" s="150"/>
      <c r="WJR35" s="150"/>
      <c r="WJS35" s="150"/>
      <c r="WJT35" s="150"/>
      <c r="WJU35" s="150"/>
      <c r="WJV35" s="150"/>
      <c r="WJW35" s="150"/>
      <c r="WJX35" s="150"/>
      <c r="WJY35" s="150"/>
      <c r="WJZ35" s="150"/>
      <c r="WKA35" s="150"/>
      <c r="WKB35" s="150"/>
      <c r="WKC35" s="150"/>
      <c r="WKD35" s="150"/>
      <c r="WKE35" s="150"/>
      <c r="WKF35" s="150"/>
      <c r="WKG35" s="150"/>
      <c r="WKH35" s="150"/>
      <c r="WKI35" s="150"/>
      <c r="WKJ35" s="150"/>
      <c r="WKK35" s="150"/>
      <c r="WKL35" s="150"/>
      <c r="WKM35" s="150"/>
      <c r="WKN35" s="150"/>
      <c r="WKO35" s="150"/>
      <c r="WKP35" s="150"/>
      <c r="WKQ35" s="150"/>
      <c r="WKR35" s="150"/>
      <c r="WKS35" s="150"/>
      <c r="WKT35" s="150"/>
      <c r="WKU35" s="150"/>
      <c r="WKV35" s="150"/>
      <c r="WKW35" s="150"/>
      <c r="WKX35" s="150"/>
      <c r="WKY35" s="150"/>
      <c r="WKZ35" s="150"/>
      <c r="WLA35" s="150"/>
      <c r="WLB35" s="150"/>
      <c r="WLC35" s="150"/>
      <c r="WLD35" s="150"/>
      <c r="WLE35" s="150"/>
      <c r="WLF35" s="150"/>
      <c r="WLG35" s="150"/>
      <c r="WLH35" s="150"/>
      <c r="WLI35" s="150"/>
      <c r="WLJ35" s="150"/>
      <c r="WLK35" s="150"/>
      <c r="WLL35" s="150"/>
      <c r="WLM35" s="150"/>
      <c r="WLN35" s="150"/>
      <c r="WLO35" s="150"/>
      <c r="WLP35" s="150"/>
      <c r="WLQ35" s="150"/>
      <c r="WLR35" s="150"/>
      <c r="WLS35" s="150"/>
      <c r="WLT35" s="150"/>
      <c r="WLU35" s="150"/>
      <c r="WLV35" s="150"/>
      <c r="WLW35" s="150"/>
      <c r="WLX35" s="150"/>
      <c r="WLY35" s="150"/>
      <c r="WLZ35" s="150"/>
      <c r="WMA35" s="150"/>
      <c r="WMB35" s="150"/>
      <c r="WMC35" s="150"/>
      <c r="WMD35" s="150"/>
      <c r="WME35" s="150"/>
      <c r="WMF35" s="150"/>
      <c r="WMG35" s="150"/>
      <c r="WMH35" s="150"/>
      <c r="WMI35" s="150"/>
      <c r="WMJ35" s="150"/>
      <c r="WMK35" s="150"/>
      <c r="WML35" s="150"/>
      <c r="WMM35" s="150"/>
      <c r="WMN35" s="150"/>
      <c r="WMO35" s="150"/>
      <c r="WMP35" s="150"/>
      <c r="WMQ35" s="150"/>
      <c r="WMR35" s="150"/>
      <c r="WMS35" s="150"/>
      <c r="WMT35" s="150"/>
      <c r="WMU35" s="150"/>
      <c r="WMV35" s="150"/>
      <c r="WMW35" s="150"/>
      <c r="WMX35" s="150"/>
      <c r="WMY35" s="150"/>
      <c r="WMZ35" s="150"/>
      <c r="WNA35" s="150"/>
      <c r="WNB35" s="150"/>
      <c r="WNC35" s="150"/>
      <c r="WND35" s="150"/>
      <c r="WNE35" s="150"/>
      <c r="WNF35" s="150"/>
      <c r="WNG35" s="150"/>
      <c r="WNH35" s="150"/>
      <c r="WNI35" s="150"/>
      <c r="WNJ35" s="150"/>
      <c r="WNK35" s="150"/>
      <c r="WNL35" s="150"/>
      <c r="WNM35" s="150"/>
      <c r="WNN35" s="150"/>
      <c r="WNO35" s="150"/>
      <c r="WNP35" s="150"/>
      <c r="WNQ35" s="150"/>
      <c r="WNR35" s="150"/>
      <c r="WNS35" s="150"/>
      <c r="WNT35" s="150"/>
      <c r="WNU35" s="150"/>
      <c r="WNV35" s="150"/>
      <c r="WNW35" s="150"/>
      <c r="WNX35" s="150"/>
      <c r="WNY35" s="150"/>
      <c r="WNZ35" s="150"/>
      <c r="WOA35" s="150"/>
      <c r="WOB35" s="150"/>
      <c r="WOC35" s="150"/>
      <c r="WOD35" s="150"/>
      <c r="WOE35" s="150"/>
      <c r="WOF35" s="150"/>
      <c r="WOG35" s="150"/>
      <c r="WOH35" s="150"/>
      <c r="WOI35" s="150"/>
      <c r="WOJ35" s="150"/>
      <c r="WOK35" s="150"/>
      <c r="WOL35" s="150"/>
      <c r="WOM35" s="150"/>
      <c r="WON35" s="150"/>
      <c r="WOO35" s="150"/>
      <c r="WOP35" s="150"/>
      <c r="WOQ35" s="150"/>
      <c r="WOR35" s="150"/>
      <c r="WOS35" s="150"/>
      <c r="WOT35" s="150"/>
      <c r="WOU35" s="150"/>
      <c r="WOV35" s="150"/>
      <c r="WOW35" s="150"/>
      <c r="WOX35" s="150"/>
      <c r="WOY35" s="150"/>
      <c r="WOZ35" s="150"/>
      <c r="WPA35" s="150"/>
      <c r="WPB35" s="150"/>
      <c r="WPC35" s="150"/>
      <c r="WPD35" s="150"/>
      <c r="WPE35" s="150"/>
      <c r="WPF35" s="150"/>
      <c r="WPG35" s="150"/>
      <c r="WPH35" s="150"/>
      <c r="WPI35" s="150"/>
      <c r="WPJ35" s="150"/>
      <c r="WPK35" s="150"/>
      <c r="WPL35" s="150"/>
      <c r="WPM35" s="150"/>
      <c r="WPN35" s="150"/>
      <c r="WPO35" s="150"/>
      <c r="WPP35" s="150"/>
      <c r="WPQ35" s="150"/>
      <c r="WPR35" s="150"/>
      <c r="WPS35" s="150"/>
      <c r="WPT35" s="150"/>
      <c r="WPU35" s="150"/>
      <c r="WPV35" s="150"/>
      <c r="WPW35" s="150"/>
      <c r="WPX35" s="150"/>
      <c r="WPY35" s="150"/>
      <c r="WPZ35" s="150"/>
      <c r="WQA35" s="150"/>
      <c r="WQB35" s="150"/>
      <c r="WQC35" s="150"/>
      <c r="WQD35" s="150"/>
      <c r="WQE35" s="150"/>
      <c r="WQF35" s="150"/>
      <c r="WQG35" s="150"/>
      <c r="WQH35" s="150"/>
      <c r="WQI35" s="150"/>
      <c r="WQJ35" s="150"/>
      <c r="WQK35" s="150"/>
      <c r="WQL35" s="150"/>
      <c r="WQM35" s="150"/>
      <c r="WQN35" s="150"/>
      <c r="WQO35" s="150"/>
      <c r="WQP35" s="150"/>
      <c r="WQQ35" s="150"/>
      <c r="WQR35" s="150"/>
      <c r="WQS35" s="150"/>
      <c r="WQT35" s="150"/>
      <c r="WQU35" s="150"/>
      <c r="WQV35" s="150"/>
      <c r="WQW35" s="150"/>
      <c r="WQX35" s="150"/>
      <c r="WQY35" s="150"/>
      <c r="WQZ35" s="150"/>
      <c r="WRA35" s="150"/>
      <c r="WRB35" s="150"/>
      <c r="WRC35" s="150"/>
      <c r="WRD35" s="150"/>
      <c r="WRE35" s="150"/>
      <c r="WRF35" s="150"/>
      <c r="WRG35" s="150"/>
      <c r="WRH35" s="150"/>
      <c r="WRI35" s="150"/>
      <c r="WRJ35" s="150"/>
      <c r="WRK35" s="150"/>
      <c r="WRL35" s="150"/>
      <c r="WRM35" s="150"/>
      <c r="WRN35" s="150"/>
      <c r="WRO35" s="150"/>
      <c r="WRP35" s="150"/>
      <c r="WRQ35" s="150"/>
      <c r="WRR35" s="150"/>
      <c r="WRS35" s="150"/>
      <c r="WRT35" s="150"/>
      <c r="WRU35" s="150"/>
      <c r="WRV35" s="150"/>
      <c r="WRW35" s="150"/>
      <c r="WRX35" s="150"/>
      <c r="WRY35" s="150"/>
      <c r="WRZ35" s="150"/>
      <c r="WSA35" s="150"/>
      <c r="WSB35" s="150"/>
      <c r="WSC35" s="150"/>
      <c r="WSD35" s="150"/>
      <c r="WSE35" s="150"/>
      <c r="WSF35" s="150"/>
      <c r="WSG35" s="150"/>
      <c r="WSH35" s="150"/>
      <c r="WSI35" s="150"/>
      <c r="WSJ35" s="150"/>
      <c r="WSK35" s="150"/>
      <c r="WSL35" s="150"/>
      <c r="WSM35" s="150"/>
      <c r="WSN35" s="150"/>
      <c r="WSO35" s="150"/>
      <c r="WSP35" s="150"/>
      <c r="WSQ35" s="150"/>
      <c r="WSR35" s="150"/>
      <c r="WSS35" s="150"/>
      <c r="WST35" s="150"/>
      <c r="WSU35" s="150"/>
      <c r="WSV35" s="150"/>
      <c r="WSW35" s="150"/>
      <c r="WSX35" s="150"/>
      <c r="WSY35" s="150"/>
      <c r="WSZ35" s="150"/>
      <c r="WTA35" s="150"/>
      <c r="WTB35" s="150"/>
      <c r="WTC35" s="150"/>
      <c r="WTD35" s="150"/>
      <c r="WTE35" s="150"/>
      <c r="WTF35" s="150"/>
      <c r="WTG35" s="150"/>
      <c r="WTH35" s="150"/>
      <c r="WTI35" s="150"/>
      <c r="WTJ35" s="150"/>
      <c r="WTK35" s="150"/>
      <c r="WTL35" s="150"/>
      <c r="WTM35" s="150"/>
      <c r="WTN35" s="150"/>
      <c r="WTO35" s="150"/>
      <c r="WTP35" s="150"/>
      <c r="WTQ35" s="150"/>
      <c r="WTR35" s="150"/>
      <c r="WTS35" s="150"/>
      <c r="WTT35" s="150"/>
      <c r="WTU35" s="150"/>
      <c r="WTV35" s="150"/>
      <c r="WTW35" s="150"/>
      <c r="WTX35" s="150"/>
      <c r="WTY35" s="150"/>
      <c r="WTZ35" s="150"/>
      <c r="WUA35" s="150"/>
      <c r="WUB35" s="150"/>
      <c r="WUC35" s="150"/>
      <c r="WUD35" s="150"/>
      <c r="WUE35" s="150"/>
      <c r="WUF35" s="150"/>
      <c r="WUG35" s="150"/>
      <c r="WUH35" s="150"/>
      <c r="WUI35" s="150"/>
      <c r="WUJ35" s="150"/>
      <c r="WUK35" s="150"/>
      <c r="WUL35" s="150"/>
      <c r="WUM35" s="150"/>
      <c r="WUN35" s="150"/>
      <c r="WUO35" s="150"/>
      <c r="WUP35" s="150"/>
      <c r="WUQ35" s="150"/>
      <c r="WUR35" s="150"/>
      <c r="WUS35" s="150"/>
      <c r="WUT35" s="150"/>
      <c r="WUU35" s="150"/>
      <c r="WUV35" s="150"/>
      <c r="WUW35" s="150"/>
      <c r="WUX35" s="150"/>
      <c r="WUY35" s="150"/>
      <c r="WUZ35" s="150"/>
      <c r="WVA35" s="150"/>
      <c r="WVB35" s="150"/>
      <c r="WVC35" s="150"/>
      <c r="WVD35" s="150"/>
      <c r="WVE35" s="150"/>
      <c r="WVF35" s="150"/>
      <c r="WVG35" s="150"/>
      <c r="WVH35" s="150"/>
      <c r="WVI35" s="150"/>
      <c r="WVJ35" s="150"/>
      <c r="WVK35" s="150"/>
      <c r="WVL35" s="150"/>
      <c r="WVM35" s="150"/>
      <c r="WVN35" s="150"/>
      <c r="WVO35" s="150"/>
      <c r="WVP35" s="150"/>
      <c r="WVQ35" s="150"/>
      <c r="WVR35" s="150"/>
      <c r="WVS35" s="150"/>
      <c r="WVT35" s="150"/>
      <c r="WVU35" s="150"/>
      <c r="WVV35" s="150"/>
      <c r="WVW35" s="150"/>
      <c r="WVX35" s="150"/>
      <c r="WVY35" s="150"/>
      <c r="WVZ35" s="150"/>
      <c r="WWA35" s="150"/>
      <c r="WWB35" s="150"/>
      <c r="WWC35" s="150"/>
      <c r="WWD35" s="150"/>
      <c r="WWE35" s="150"/>
      <c r="WWF35" s="150"/>
      <c r="WWG35" s="150"/>
      <c r="WWH35" s="150"/>
      <c r="WWI35" s="150"/>
      <c r="WWJ35" s="150"/>
      <c r="WWK35" s="150"/>
      <c r="WWL35" s="150"/>
      <c r="WWM35" s="150"/>
      <c r="WWN35" s="150"/>
      <c r="WWO35" s="150"/>
      <c r="WWP35" s="150"/>
      <c r="WWQ35" s="150"/>
      <c r="WWR35" s="150"/>
      <c r="WWS35" s="150"/>
      <c r="WWT35" s="150"/>
      <c r="WWU35" s="150"/>
      <c r="WWV35" s="150"/>
      <c r="WWW35" s="150"/>
      <c r="WWX35" s="150"/>
      <c r="WWY35" s="150"/>
      <c r="WWZ35" s="150"/>
      <c r="WXA35" s="150"/>
      <c r="WXB35" s="150"/>
      <c r="WXC35" s="150"/>
      <c r="WXD35" s="150"/>
      <c r="WXE35" s="150"/>
      <c r="WXF35" s="150"/>
      <c r="WXG35" s="150"/>
      <c r="WXH35" s="150"/>
      <c r="WXI35" s="150"/>
      <c r="WXJ35" s="150"/>
      <c r="WXK35" s="150"/>
      <c r="WXL35" s="150"/>
      <c r="WXM35" s="150"/>
      <c r="WXN35" s="150"/>
      <c r="WXO35" s="150"/>
      <c r="WXP35" s="150"/>
      <c r="WXQ35" s="150"/>
      <c r="WXR35" s="150"/>
      <c r="WXS35" s="150"/>
      <c r="WXT35" s="150"/>
      <c r="WXU35" s="150"/>
      <c r="WXV35" s="150"/>
      <c r="WXW35" s="150"/>
      <c r="WXX35" s="150"/>
      <c r="WXY35" s="150"/>
      <c r="WXZ35" s="150"/>
      <c r="WYA35" s="150"/>
      <c r="WYB35" s="150"/>
      <c r="WYC35" s="150"/>
      <c r="WYD35" s="150"/>
      <c r="WYE35" s="150"/>
      <c r="WYF35" s="150"/>
      <c r="WYG35" s="150"/>
      <c r="WYH35" s="150"/>
      <c r="WYI35" s="150"/>
      <c r="WYJ35" s="150"/>
      <c r="WYK35" s="150"/>
      <c r="WYL35" s="150"/>
      <c r="WYM35" s="150"/>
      <c r="WYN35" s="150"/>
      <c r="WYO35" s="150"/>
      <c r="WYP35" s="150"/>
      <c r="WYQ35" s="150"/>
      <c r="WYR35" s="150"/>
      <c r="WYS35" s="150"/>
      <c r="WYT35" s="150"/>
      <c r="WYU35" s="150"/>
      <c r="WYV35" s="150"/>
      <c r="WYW35" s="150"/>
      <c r="WYX35" s="150"/>
      <c r="WYY35" s="150"/>
      <c r="WYZ35" s="150"/>
      <c r="WZA35" s="150"/>
      <c r="WZB35" s="150"/>
      <c r="WZC35" s="150"/>
      <c r="WZD35" s="150"/>
      <c r="WZE35" s="150"/>
      <c r="WZF35" s="150"/>
      <c r="WZG35" s="150"/>
      <c r="WZH35" s="150"/>
      <c r="WZI35" s="150"/>
      <c r="WZJ35" s="150"/>
      <c r="WZK35" s="150"/>
      <c r="WZL35" s="150"/>
      <c r="WZM35" s="150"/>
      <c r="WZN35" s="150"/>
      <c r="WZO35" s="150"/>
      <c r="WZP35" s="150"/>
      <c r="WZQ35" s="150"/>
      <c r="WZR35" s="150"/>
      <c r="WZS35" s="150"/>
      <c r="WZT35" s="150"/>
      <c r="WZU35" s="150"/>
      <c r="WZV35" s="150"/>
      <c r="WZW35" s="150"/>
      <c r="WZX35" s="150"/>
      <c r="WZY35" s="150"/>
      <c r="WZZ35" s="150"/>
      <c r="XAA35" s="150"/>
      <c r="XAB35" s="150"/>
      <c r="XAC35" s="150"/>
      <c r="XAD35" s="150"/>
      <c r="XAE35" s="150"/>
      <c r="XAF35" s="150"/>
      <c r="XAG35" s="150"/>
      <c r="XAH35" s="150"/>
      <c r="XAI35" s="150"/>
      <c r="XAJ35" s="150"/>
      <c r="XAK35" s="150"/>
      <c r="XAL35" s="150"/>
      <c r="XAM35" s="150"/>
      <c r="XAN35" s="150"/>
      <c r="XAO35" s="150"/>
      <c r="XAP35" s="150"/>
      <c r="XAQ35" s="150"/>
      <c r="XAR35" s="150"/>
      <c r="XAS35" s="150"/>
      <c r="XAT35" s="150"/>
      <c r="XAU35" s="150"/>
      <c r="XAV35" s="150"/>
      <c r="XAW35" s="150"/>
      <c r="XAX35" s="150"/>
      <c r="XAY35" s="150"/>
      <c r="XAZ35" s="150"/>
      <c r="XBA35" s="150"/>
      <c r="XBB35" s="150"/>
      <c r="XBC35" s="150"/>
      <c r="XBD35" s="150"/>
      <c r="XBE35" s="150"/>
      <c r="XBF35" s="150"/>
      <c r="XBG35" s="150"/>
      <c r="XBH35" s="150"/>
      <c r="XBI35" s="150"/>
      <c r="XBJ35" s="150"/>
      <c r="XBK35" s="150"/>
      <c r="XBL35" s="150"/>
      <c r="XBM35" s="150"/>
      <c r="XBN35" s="150"/>
      <c r="XBO35" s="150"/>
      <c r="XBP35" s="150"/>
      <c r="XBQ35" s="150"/>
      <c r="XBR35" s="150"/>
      <c r="XBS35" s="150"/>
      <c r="XBT35" s="150"/>
      <c r="XBU35" s="150"/>
      <c r="XBV35" s="150"/>
      <c r="XBW35" s="150"/>
      <c r="XBX35" s="150"/>
      <c r="XBY35" s="150"/>
      <c r="XBZ35" s="150"/>
      <c r="XCA35" s="150"/>
      <c r="XCB35" s="150"/>
      <c r="XCC35" s="150"/>
      <c r="XCD35" s="150"/>
      <c r="XCE35" s="150"/>
      <c r="XCF35" s="150"/>
      <c r="XCG35" s="150"/>
      <c r="XCH35" s="150"/>
      <c r="XCI35" s="150"/>
      <c r="XCJ35" s="150"/>
      <c r="XCK35" s="150"/>
      <c r="XCL35" s="150"/>
      <c r="XCM35" s="150"/>
      <c r="XCN35" s="150"/>
      <c r="XCO35" s="150"/>
      <c r="XCP35" s="150"/>
      <c r="XCQ35" s="150"/>
      <c r="XCR35" s="150"/>
      <c r="XCS35" s="150"/>
      <c r="XCT35" s="150"/>
      <c r="XCU35" s="150"/>
      <c r="XCV35" s="150"/>
      <c r="XCW35" s="150"/>
      <c r="XCX35" s="150"/>
      <c r="XCY35" s="150"/>
      <c r="XCZ35" s="150"/>
      <c r="XDA35" s="150"/>
      <c r="XDB35" s="150"/>
      <c r="XDC35" s="150"/>
      <c r="XDD35" s="150"/>
      <c r="XDE35" s="150"/>
      <c r="XDF35" s="150"/>
      <c r="XDG35" s="150"/>
      <c r="XDH35" s="150"/>
      <c r="XDI35" s="150"/>
      <c r="XDJ35" s="150"/>
      <c r="XDK35" s="150"/>
      <c r="XDL35" s="150"/>
      <c r="XDM35" s="150"/>
      <c r="XDN35" s="150"/>
      <c r="XDO35" s="150"/>
      <c r="XDP35" s="150"/>
      <c r="XDQ35" s="150"/>
      <c r="XDR35" s="150"/>
      <c r="XDS35" s="150"/>
      <c r="XDT35" s="150"/>
      <c r="XDU35" s="150"/>
      <c r="XDV35" s="150"/>
      <c r="XDW35" s="150"/>
      <c r="XDX35" s="150"/>
      <c r="XDY35" s="150"/>
      <c r="XDZ35" s="150"/>
      <c r="XEA35" s="150"/>
      <c r="XEB35" s="150"/>
      <c r="XEC35" s="150"/>
      <c r="XED35" s="150"/>
      <c r="XEE35" s="150"/>
      <c r="XEF35" s="150"/>
      <c r="XEG35" s="150"/>
      <c r="XEH35" s="150"/>
      <c r="XEI35" s="150"/>
      <c r="XEJ35" s="150"/>
      <c r="XEK35" s="150"/>
      <c r="XEL35" s="150"/>
      <c r="XEM35" s="150"/>
      <c r="XEN35" s="150"/>
      <c r="XEO35" s="150"/>
      <c r="XEP35" s="150"/>
      <c r="XEQ35" s="150"/>
      <c r="XER35" s="150"/>
      <c r="XES35" s="150"/>
      <c r="XET35" s="150"/>
      <c r="XEU35" s="150"/>
      <c r="XEV35" s="150"/>
      <c r="XEW35" s="150"/>
      <c r="XEX35" s="150"/>
      <c r="XEY35" s="150"/>
      <c r="XEZ35" s="150"/>
      <c r="XFA35" s="150"/>
      <c r="XFB35" s="150"/>
      <c r="XFC35" s="150"/>
      <c r="XFD35" s="150"/>
    </row>
    <row r="36" spans="1:16384" ht="14.45" customHeight="1" thickBot="1" x14ac:dyDescent="0.3">
      <c r="A36" s="159"/>
      <c r="B36" s="159"/>
      <c r="C36" s="121"/>
      <c r="D36" s="168" t="s">
        <v>84</v>
      </c>
      <c r="E36" s="169"/>
      <c r="F36" s="169"/>
      <c r="G36" s="169"/>
      <c r="H36" s="169"/>
      <c r="I36" s="169"/>
      <c r="J36" s="169"/>
      <c r="K36" s="170"/>
    </row>
    <row r="37" spans="1:16384" ht="15.75" thickBot="1" x14ac:dyDescent="0.3"/>
    <row r="38" spans="1:16384" ht="60" x14ac:dyDescent="0.25">
      <c r="A38" s="92" t="s">
        <v>50</v>
      </c>
      <c r="B38" s="93" t="s">
        <v>52</v>
      </c>
      <c r="C38" s="122"/>
      <c r="D38" s="93"/>
      <c r="E38" s="93" t="s">
        <v>53</v>
      </c>
      <c r="F38" s="93" t="s">
        <v>54</v>
      </c>
      <c r="G38" s="94" t="s">
        <v>55</v>
      </c>
      <c r="H38" s="95" t="s">
        <v>56</v>
      </c>
      <c r="I38" s="93" t="s">
        <v>57</v>
      </c>
      <c r="J38" s="93" t="s">
        <v>58</v>
      </c>
      <c r="K38" s="96" t="s">
        <v>59</v>
      </c>
      <c r="L38" s="96" t="s">
        <v>60</v>
      </c>
      <c r="M38" s="96" t="s">
        <v>61</v>
      </c>
      <c r="N38" s="96" t="s">
        <v>62</v>
      </c>
    </row>
    <row r="39" spans="1:16384" ht="16.5" thickBot="1" x14ac:dyDescent="0.3">
      <c r="A39" s="44" t="s">
        <v>51</v>
      </c>
      <c r="B39" s="18"/>
      <c r="C39" s="123"/>
      <c r="D39" s="45"/>
      <c r="E39" s="18"/>
      <c r="F39" s="32">
        <f>B39-E39</f>
        <v>0</v>
      </c>
      <c r="G39" s="76">
        <f>IF(A14=Full1!A42,0.5,0.4)</f>
        <v>0.5</v>
      </c>
      <c r="H39" s="62">
        <f>IF(A17=Full1!A6,(0.15*C24),0)</f>
        <v>0</v>
      </c>
      <c r="I39" s="64">
        <f>C29*1</f>
        <v>0</v>
      </c>
      <c r="J39" s="63">
        <f>0.25*C31</f>
        <v>0</v>
      </c>
      <c r="K39" s="84">
        <f>SUM(H39:J39)</f>
        <v>0</v>
      </c>
      <c r="L39" s="65">
        <f>MIN(K39+G39,1)</f>
        <v>0.5</v>
      </c>
      <c r="M39" s="65">
        <f>IF(A11=Full1!A47,0.5,IF(A11=Full1!A48,0.4,IF(A11=Full1!A49,0.3,0)))</f>
        <v>0.5</v>
      </c>
      <c r="N39" s="20">
        <f>IF(MIN((TRUNC(B39,0))*L39,F39*M39)&lt;0,0,MIN((TRUNC(B39,0))*L39,F39*M39))</f>
        <v>0</v>
      </c>
      <c r="O39" s="9"/>
    </row>
    <row r="40" spans="1:16384" ht="15.75" thickBot="1" x14ac:dyDescent="0.3">
      <c r="A40" s="35"/>
      <c r="B40" s="35"/>
      <c r="C40" s="124"/>
      <c r="D40" s="46"/>
      <c r="E40" s="35"/>
      <c r="F40" s="89"/>
      <c r="G40" s="77"/>
      <c r="H40" s="29"/>
      <c r="I40" s="29"/>
      <c r="J40" s="29"/>
      <c r="K40" s="77"/>
      <c r="L40" s="29"/>
      <c r="M40" s="29"/>
      <c r="N40" s="29"/>
    </row>
    <row r="41" spans="1:16384" ht="60" x14ac:dyDescent="0.25">
      <c r="A41" s="92" t="s">
        <v>63</v>
      </c>
      <c r="B41" s="93" t="s">
        <v>52</v>
      </c>
      <c r="C41" s="122" t="s">
        <v>91</v>
      </c>
      <c r="D41" s="93" t="s">
        <v>65</v>
      </c>
      <c r="E41" s="93" t="s">
        <v>53</v>
      </c>
      <c r="F41" s="93" t="s">
        <v>54</v>
      </c>
      <c r="G41" s="94" t="s">
        <v>55</v>
      </c>
      <c r="H41" s="95" t="s">
        <v>56</v>
      </c>
      <c r="I41" s="93" t="s">
        <v>57</v>
      </c>
      <c r="J41" s="93" t="s">
        <v>58</v>
      </c>
      <c r="K41" s="96" t="s">
        <v>59</v>
      </c>
      <c r="L41" s="96" t="s">
        <v>60</v>
      </c>
      <c r="M41" s="96" t="s">
        <v>61</v>
      </c>
      <c r="N41" s="96" t="s">
        <v>62</v>
      </c>
    </row>
    <row r="42" spans="1:16384" ht="16.5" thickBot="1" x14ac:dyDescent="0.3">
      <c r="A42" s="44" t="s">
        <v>64</v>
      </c>
      <c r="B42" s="60"/>
      <c r="C42" s="124"/>
      <c r="D42" s="46"/>
      <c r="E42" s="60"/>
      <c r="F42" s="21"/>
      <c r="G42" s="78"/>
      <c r="H42" s="41"/>
      <c r="I42" s="22"/>
      <c r="J42" s="22"/>
      <c r="K42" s="85"/>
      <c r="L42" s="23"/>
      <c r="M42" s="23"/>
      <c r="N42" s="23"/>
    </row>
    <row r="43" spans="1:16384" x14ac:dyDescent="0.25">
      <c r="A43" s="7" t="s">
        <v>66</v>
      </c>
      <c r="B43" s="61"/>
      <c r="C43" s="125"/>
      <c r="D43" s="47"/>
      <c r="E43" s="61"/>
      <c r="F43" s="24"/>
      <c r="G43" s="38"/>
      <c r="H43" s="42"/>
      <c r="I43" s="24"/>
      <c r="J43" s="24"/>
      <c r="K43" s="6"/>
      <c r="L43" s="25"/>
      <c r="M43" s="25"/>
      <c r="N43" s="25"/>
    </row>
    <row r="44" spans="1:16384" ht="15.75" thickBot="1" x14ac:dyDescent="0.3">
      <c r="A44" s="15" t="s">
        <v>11</v>
      </c>
      <c r="B44" s="18"/>
      <c r="C44" s="126"/>
      <c r="D44" s="48">
        <f>IF(A44=Full1!A11,MIN(B44,1000*C44),IF(A44=Full1!A12,MIN(B44,1500*C44),IF(A44=Full1!A13,MIN(B44,1850*C44),IF(A44=Full1!A10,0))))</f>
        <v>0</v>
      </c>
      <c r="E44" s="18"/>
      <c r="F44" s="32">
        <f>D44-E44</f>
        <v>0</v>
      </c>
      <c r="G44" s="79">
        <f>IF(A14=Full1!A42,0.4,0.3)</f>
        <v>0.4</v>
      </c>
      <c r="H44" s="66">
        <f>IF(A17=Full1!A6,(0.1*C24),0)</f>
        <v>0</v>
      </c>
      <c r="I44" s="67">
        <f>D29*1</f>
        <v>0</v>
      </c>
      <c r="J44" s="67">
        <f>0.2*C31</f>
        <v>0</v>
      </c>
      <c r="K44" s="84">
        <f>SUM(H44:J44)</f>
        <v>0</v>
      </c>
      <c r="L44" s="68">
        <f>K44+G44</f>
        <v>0.4</v>
      </c>
      <c r="M44" s="68">
        <f>IF(A11=Full1!A47,0.65,IF(A11=Full1!A48,0.55,IF(A11=Full1!A49,0.45,0)))</f>
        <v>0.65</v>
      </c>
      <c r="N44" s="20">
        <f>IF(MIN((TRUNC(D44,0))*L44,F44*M44)&lt;0,0,MIN((TRUNC(D44,0))*L44,F44*M44))</f>
        <v>0</v>
      </c>
      <c r="O44" s="9"/>
    </row>
    <row r="45" spans="1:16384" x14ac:dyDescent="0.25">
      <c r="A45" s="7" t="s">
        <v>68</v>
      </c>
      <c r="B45" s="61"/>
      <c r="C45" s="127"/>
      <c r="D45" s="49"/>
      <c r="E45" s="61"/>
      <c r="F45" s="26"/>
      <c r="G45" s="80"/>
      <c r="H45" s="43"/>
      <c r="I45" s="26"/>
      <c r="J45" s="26"/>
      <c r="K45" s="6"/>
      <c r="L45" s="25"/>
      <c r="M45" s="25"/>
      <c r="N45" s="25"/>
    </row>
    <row r="46" spans="1:16384" ht="60" customHeight="1" thickBot="1" x14ac:dyDescent="0.3">
      <c r="A46" s="56" t="s">
        <v>12</v>
      </c>
      <c r="B46" s="28"/>
      <c r="C46" s="128"/>
      <c r="D46" s="51">
        <f>IF(A46=Full1!A17,MIN(B46,1600*(C46^0.83)),IF(A46=Full1!A18,MIN(B46,4000*(C46^0.83)),IF(A46=Full1!A19,MIN(B46,2600*(C46^0.83)),IF(A46=Full1!A20,MIN(B46,5000*(C46^0.83)),IF(A46=Full1!A16,0)))))</f>
        <v>0</v>
      </c>
      <c r="E46" s="28"/>
      <c r="F46" s="51">
        <f>D46-E46</f>
        <v>0</v>
      </c>
      <c r="G46" s="79">
        <f>IF(A14=Full1!A42,0.4,0.3)</f>
        <v>0.4</v>
      </c>
      <c r="H46" s="73">
        <f>IF(A17=Full1!A6,(0.1*C24),0)</f>
        <v>0</v>
      </c>
      <c r="I46" s="72">
        <f>IF(A17=Full1!A6,0,D29*1)</f>
        <v>0</v>
      </c>
      <c r="J46" s="72">
        <f>(0.2*C31)</f>
        <v>0</v>
      </c>
      <c r="K46" s="86">
        <f>SUM(H46:J46)</f>
        <v>0</v>
      </c>
      <c r="L46" s="69">
        <f>K46+G46</f>
        <v>0.4</v>
      </c>
      <c r="M46" s="69">
        <f>IF(A11=Full1!A47,0.65,IF(A11=Full1!A48,0.55,IF(A11=Full1!A49,0.45,0)))</f>
        <v>0.65</v>
      </c>
      <c r="N46" s="20">
        <f>IF(MIN((TRUNC(D46,0))*L46,F46*M46)&lt;0,0,MIN((TRUNC(D46,0))*L46,F46*M46))</f>
        <v>0</v>
      </c>
      <c r="O46" s="9"/>
    </row>
    <row r="47" spans="1:16384" ht="30" x14ac:dyDescent="0.25">
      <c r="A47" s="7" t="s">
        <v>69</v>
      </c>
      <c r="B47" s="61"/>
      <c r="C47" s="127"/>
      <c r="D47" s="49"/>
      <c r="E47" s="61"/>
      <c r="F47" s="26"/>
      <c r="G47" s="80"/>
      <c r="H47" s="43"/>
      <c r="I47" s="26"/>
      <c r="J47" s="26"/>
      <c r="K47" s="6"/>
      <c r="L47" s="25"/>
      <c r="M47" s="25"/>
      <c r="N47" s="25"/>
    </row>
    <row r="48" spans="1:16384" ht="62.45" customHeight="1" thickBot="1" x14ac:dyDescent="0.3">
      <c r="A48" s="15" t="s">
        <v>20</v>
      </c>
      <c r="B48" s="18"/>
      <c r="C48" s="126"/>
      <c r="D48" s="32">
        <f>IF(A48=Full1!A24,MIN(B48,400*C48),IF(A48=Full1!A25,MIN(B48,880*(C48^0.87)),IF(A48=Full1!A26,MIN(B48,1540*(C48^0.87)),IF(A48=Full1!A27,MIN(B48,1250*(C48^0.87)),IF(A48=Full1!A28,MIN(B48,2124*(C48^0.87)),IF(A48=Full1!A29,MIN(B48,2374*(C48^0.87)),IF(A48=Full1!A23,0)))))))</f>
        <v>0</v>
      </c>
      <c r="E48" s="18"/>
      <c r="F48" s="32">
        <f>D48-E48</f>
        <v>0</v>
      </c>
      <c r="G48" s="76">
        <f>IF(A14=Full1!A42,0.4,0.3)</f>
        <v>0.4</v>
      </c>
      <c r="H48" s="62">
        <f>IF(A17=Full1!A6,(0.1*C24),0)</f>
        <v>0</v>
      </c>
      <c r="I48" s="64">
        <f>IF(A17=Full1!A6,0,(D29)*1)</f>
        <v>0</v>
      </c>
      <c r="J48" s="63">
        <f>0.15*C31</f>
        <v>0</v>
      </c>
      <c r="K48" s="84">
        <f>SUM(H48:J48)</f>
        <v>0</v>
      </c>
      <c r="L48" s="65">
        <f>K48+G48</f>
        <v>0.4</v>
      </c>
      <c r="M48" s="65">
        <f>IF(A11=Full1!A47,0.65,IF(A11=Full1!A48,0.55,IF(A11=Full1!A49,0.45,0)))</f>
        <v>0.65</v>
      </c>
      <c r="N48" s="20">
        <f>IF(MIN((TRUNC(D48,0))*L48,F48*M48)&lt;0,0,MIN((TRUNC(D48,0))*L48,F48*M48))</f>
        <v>0</v>
      </c>
      <c r="O48" s="9"/>
    </row>
    <row r="49" spans="1:19" ht="30.75" thickBot="1" x14ac:dyDescent="0.3">
      <c r="A49" s="8" t="s">
        <v>70</v>
      </c>
      <c r="B49" s="27"/>
      <c r="C49" s="129"/>
      <c r="D49" s="50"/>
      <c r="E49" s="27"/>
      <c r="F49" s="32">
        <f>B49-E49</f>
        <v>0</v>
      </c>
      <c r="G49" s="87">
        <f>IF(A14=Full1!A42,0.4,0.3)</f>
        <v>0.4</v>
      </c>
      <c r="H49" s="88">
        <v>0</v>
      </c>
      <c r="I49" s="71">
        <f>D29*1</f>
        <v>0</v>
      </c>
      <c r="J49" s="71">
        <f>0.05*C31</f>
        <v>0</v>
      </c>
      <c r="K49" s="84">
        <f>SUM(H49:J49)</f>
        <v>0</v>
      </c>
      <c r="L49" s="70">
        <f>K49+G49</f>
        <v>0.4</v>
      </c>
      <c r="M49" s="70">
        <f>IF(A11=Full1!A47,0.65,IF(A11=Full1!A48,0.55,IF(A11=Full1!A49,0.45,0)))</f>
        <v>0.65</v>
      </c>
      <c r="N49" s="119">
        <f>IF(MIN((TRUNC(B49,0))*L49,F49*M49)&lt;0,0,MIN((TRUNC(B49,0))*L49,F49*M49))</f>
        <v>0</v>
      </c>
      <c r="O49" s="9"/>
    </row>
    <row r="50" spans="1:19" ht="31.35" customHeight="1" x14ac:dyDescent="0.25">
      <c r="A50" s="7" t="s">
        <v>71</v>
      </c>
      <c r="B50" s="61"/>
      <c r="C50" s="127"/>
      <c r="D50" s="49"/>
      <c r="E50" s="61"/>
      <c r="F50" s="26"/>
      <c r="G50" s="38"/>
      <c r="H50" s="42"/>
      <c r="I50" s="24"/>
      <c r="J50" s="24"/>
      <c r="K50" s="6"/>
      <c r="L50" s="25"/>
      <c r="M50" s="42"/>
      <c r="N50" s="111"/>
    </row>
    <row r="51" spans="1:19" ht="45.75" thickBot="1" x14ac:dyDescent="0.3">
      <c r="A51" s="12" t="s">
        <v>72</v>
      </c>
      <c r="B51" s="28"/>
      <c r="C51" s="130"/>
      <c r="D51" s="51"/>
      <c r="E51" s="28"/>
      <c r="F51" s="51">
        <f>B51-E51</f>
        <v>0</v>
      </c>
      <c r="G51" s="81">
        <f>IF(A14=Full1!A42,0.4,0.3)</f>
        <v>0.4</v>
      </c>
      <c r="H51" s="73">
        <v>0</v>
      </c>
      <c r="I51" s="72">
        <f>D29*1</f>
        <v>0</v>
      </c>
      <c r="J51" s="72">
        <f>0.05*C31</f>
        <v>0</v>
      </c>
      <c r="K51" s="86">
        <f>SUM(H51:J51)</f>
        <v>0</v>
      </c>
      <c r="L51" s="69">
        <f>K51+G51</f>
        <v>0.4</v>
      </c>
      <c r="M51" s="73">
        <f>IF(A11=Full1!A47,0.5,IF(A11=Full1!A48,0.4,IF(A11=Full1!A49,0.3,0)))</f>
        <v>0.5</v>
      </c>
      <c r="N51" s="39">
        <f>IF(MIN((TRUNC(B51,0))*L51,F51*M51)&lt;0,0,MIN((TRUNC(B51,0))*L51,F51*M51))</f>
        <v>0</v>
      </c>
      <c r="O51" s="9"/>
      <c r="Q51" s="9"/>
      <c r="S51" s="9"/>
    </row>
    <row r="52" spans="1:19" ht="60.75" thickBot="1" x14ac:dyDescent="0.3">
      <c r="A52" s="13" t="s">
        <v>73</v>
      </c>
      <c r="B52" s="18"/>
      <c r="C52" s="131"/>
      <c r="D52" s="32"/>
      <c r="E52" s="18"/>
      <c r="F52" s="32">
        <f>B52-E52</f>
        <v>0</v>
      </c>
      <c r="G52" s="76">
        <f>IF(A14=Full1!A42,0.4,0.3)</f>
        <v>0.4</v>
      </c>
      <c r="H52" s="40"/>
      <c r="I52" s="19"/>
      <c r="J52" s="19"/>
      <c r="K52" s="14"/>
      <c r="L52" s="65">
        <f>K52+G52</f>
        <v>0.4</v>
      </c>
      <c r="M52" s="62">
        <f>IF(A11=Full1!A47,0.5,IF(A11=Full1!A48,0.4,IF(A11=Full1!A49,0.3,0)))</f>
        <v>0.5</v>
      </c>
      <c r="N52" s="39">
        <f>IF(MIN((TRUNC(B52,0))*L52,F52*M52)&lt;0,0,MIN((TRUNC(B52,0))*L52,F52*M52))</f>
        <v>0</v>
      </c>
      <c r="O52" s="9"/>
    </row>
    <row r="53" spans="1:19" ht="15.75" thickBot="1" x14ac:dyDescent="0.3">
      <c r="A53" s="5"/>
      <c r="B53" s="59"/>
      <c r="C53" s="132"/>
      <c r="D53" s="52"/>
      <c r="E53" s="59"/>
      <c r="F53" s="30"/>
      <c r="G53" s="82"/>
      <c r="H53" s="11"/>
      <c r="I53" s="11"/>
      <c r="J53" s="11"/>
      <c r="K53" s="82"/>
      <c r="L53" s="11"/>
      <c r="M53" s="11"/>
      <c r="N53" s="11"/>
    </row>
    <row r="54" spans="1:19" ht="60" x14ac:dyDescent="0.25">
      <c r="A54" s="92" t="s">
        <v>74</v>
      </c>
      <c r="B54" s="93" t="s">
        <v>52</v>
      </c>
      <c r="C54" s="122"/>
      <c r="D54" s="93"/>
      <c r="E54" s="93" t="s">
        <v>53</v>
      </c>
      <c r="F54" s="93" t="s">
        <v>54</v>
      </c>
      <c r="G54" s="94" t="s">
        <v>55</v>
      </c>
      <c r="H54" s="95" t="s">
        <v>56</v>
      </c>
      <c r="I54" s="93" t="s">
        <v>57</v>
      </c>
      <c r="J54" s="93" t="s">
        <v>58</v>
      </c>
      <c r="K54" s="96" t="s">
        <v>59</v>
      </c>
      <c r="L54" s="96" t="s">
        <v>60</v>
      </c>
      <c r="M54" s="96" t="s">
        <v>61</v>
      </c>
      <c r="N54" s="96" t="s">
        <v>62</v>
      </c>
    </row>
    <row r="55" spans="1:19" ht="16.5" thickBot="1" x14ac:dyDescent="0.3">
      <c r="A55" s="44" t="s">
        <v>75</v>
      </c>
      <c r="B55" s="18"/>
      <c r="C55" s="123"/>
      <c r="D55" s="45"/>
      <c r="E55" s="18"/>
      <c r="F55" s="32">
        <f>B55-E55</f>
        <v>0</v>
      </c>
      <c r="G55" s="76">
        <f>0.2</f>
        <v>0.2</v>
      </c>
      <c r="H55" s="62">
        <v>0</v>
      </c>
      <c r="I55" s="63">
        <f>D29*1</f>
        <v>0</v>
      </c>
      <c r="J55" s="63">
        <f>0.05*C31</f>
        <v>0</v>
      </c>
      <c r="K55" s="84">
        <f>SUM(H55:J55)</f>
        <v>0</v>
      </c>
      <c r="L55" s="65">
        <f>K55+G55</f>
        <v>0.2</v>
      </c>
      <c r="M55" s="65">
        <f>IF(A11=Full1!A47,0.5,IF(A11=Full1!A48,0.4,IF(A11=Full1!A49,0.3,0)))</f>
        <v>0.5</v>
      </c>
      <c r="N55" s="20">
        <f>IF(MIN((TRUNC(B55,0))*L55,F55*M55)&lt;0,0,MIN((TRUNC(B55,0))*L55,F55*M55))</f>
        <v>0</v>
      </c>
      <c r="O55" s="9"/>
      <c r="Q55" s="9"/>
    </row>
    <row r="56" spans="1:19" x14ac:dyDescent="0.25">
      <c r="G56" s="83"/>
      <c r="H56" s="9"/>
      <c r="I56" s="9"/>
      <c r="J56" s="9"/>
      <c r="K56" s="83"/>
      <c r="L56" s="9"/>
      <c r="M56" s="9"/>
      <c r="N56" s="9"/>
    </row>
    <row r="57" spans="1:19" ht="15.75" thickBot="1" x14ac:dyDescent="0.3"/>
    <row r="58" spans="1:19" s="10" customFormat="1" ht="113.25" thickBot="1" x14ac:dyDescent="0.3">
      <c r="A58" s="33" t="s">
        <v>76</v>
      </c>
      <c r="B58" s="144" t="s">
        <v>77</v>
      </c>
      <c r="C58" s="145"/>
      <c r="D58" s="146"/>
      <c r="E58" s="34" t="s">
        <v>78</v>
      </c>
      <c r="F58" s="34" t="s">
        <v>79</v>
      </c>
      <c r="G58" s="34" t="s">
        <v>62</v>
      </c>
    </row>
    <row r="59" spans="1:19" ht="19.5" thickBot="1" x14ac:dyDescent="0.3">
      <c r="A59" s="107">
        <v>0</v>
      </c>
      <c r="B59" s="147">
        <f>TRUNC(B39,0)+TRUNC(D44,0)+TRUNC(D46,0)+TRUNC(D48,0)+TRUNC(B49,0)+TRUNC(B51,0)+TRUNC(B52,0)+TRUNC(B55,0)</f>
        <v>0</v>
      </c>
      <c r="C59" s="148"/>
      <c r="D59" s="149"/>
      <c r="E59" s="108">
        <f>E39+E44+E46+E48+E49+E51+E52+E55</f>
        <v>0</v>
      </c>
      <c r="F59" s="109">
        <f>F39+F44+F46+F48+F49+F51+F52+F55</f>
        <v>0</v>
      </c>
      <c r="G59" s="109">
        <f>IF(OR(B59&lt;10000,B59&gt;1000000),0,N39+N44+N46+N48+N49+N51+N52+N55)</f>
        <v>0</v>
      </c>
      <c r="K59" s="2"/>
    </row>
    <row r="61" spans="1:19" ht="21" x14ac:dyDescent="0.25">
      <c r="A61" s="137" t="str">
        <f>IF(B59&lt;10000,"El proyecto no tiene derecho ayuda ya que el coste elegible es inferior a 10.000 euros",IF(B59&gt;1000000,"El coste elegible máximo por solicitud es 1 M€",""))</f>
        <v>El proyecto no tiene derecho ayuda ya que el coste elegible es inferior a 10.000 euros</v>
      </c>
      <c r="B61" s="137"/>
      <c r="C61" s="137"/>
      <c r="D61" s="137"/>
      <c r="E61" s="137"/>
    </row>
  </sheetData>
  <sheetProtection algorithmName="SHA-512" hashValue="xWXTs059DbSsOBO/m4PLX5nrfLXd8rvlkqaLpiwqpZJy+9oT4lyCgDy9x+fZkJZdt5FMa79c5uaER1wUAlOPqw==" saltValue="gC80TrJIBtRES8Omv7FJ9Q==" spinCount="100000" sheet="1" selectLockedCells="1"/>
  <mergeCells count="8207">
    <mergeCell ref="XFC35:XFD35"/>
    <mergeCell ref="XEG35:XEH35"/>
    <mergeCell ref="XEI35:XEJ35"/>
    <mergeCell ref="XEK35:XEL35"/>
    <mergeCell ref="XEM35:XEN35"/>
    <mergeCell ref="XEO35:XEP35"/>
    <mergeCell ref="XEQ35:XER35"/>
    <mergeCell ref="XDU35:XDV35"/>
    <mergeCell ref="XDW35:XDX35"/>
    <mergeCell ref="XDY35:XDZ35"/>
    <mergeCell ref="XEA35:XEB35"/>
    <mergeCell ref="XEC35:XED35"/>
    <mergeCell ref="XEE35:XEF35"/>
    <mergeCell ref="XDA35:XDB35"/>
    <mergeCell ref="XDC35:XDD35"/>
    <mergeCell ref="XDE35:XDF35"/>
    <mergeCell ref="XDG35:XDH35"/>
    <mergeCell ref="XDI35:XDJ35"/>
    <mergeCell ref="XDK35:XDL35"/>
    <mergeCell ref="XDM35:XDN35"/>
    <mergeCell ref="XDO35:XDP35"/>
    <mergeCell ref="XDQ35:XDR35"/>
    <mergeCell ref="XDS35:XDT35"/>
    <mergeCell ref="XCW35:XCX35"/>
    <mergeCell ref="XCY35:XCZ35"/>
    <mergeCell ref="A27:B27"/>
    <mergeCell ref="XES35:XET35"/>
    <mergeCell ref="XEU35:XEV35"/>
    <mergeCell ref="XEW35:XEX35"/>
    <mergeCell ref="XEY35:XEZ35"/>
    <mergeCell ref="XFA35:XFB35"/>
    <mergeCell ref="XBY35:XBZ35"/>
    <mergeCell ref="XCK35:XCL35"/>
    <mergeCell ref="XCM35:XCN35"/>
    <mergeCell ref="XCO35:XCP35"/>
    <mergeCell ref="XCQ35:XCR35"/>
    <mergeCell ref="XCS35:XCT35"/>
    <mergeCell ref="XCU35:XCV35"/>
    <mergeCell ref="XAO35:XAP35"/>
    <mergeCell ref="XAQ35:XAR35"/>
    <mergeCell ref="XAS35:XAT35"/>
    <mergeCell ref="XAU35:XAV35"/>
    <mergeCell ref="XAW35:XAX35"/>
    <mergeCell ref="XAY35:XAZ35"/>
    <mergeCell ref="XAC35:XAD35"/>
    <mergeCell ref="XAE35:XAF35"/>
    <mergeCell ref="XAG35:XAH35"/>
    <mergeCell ref="XAI35:XAJ35"/>
    <mergeCell ref="XAK35:XAL35"/>
    <mergeCell ref="XAM35:XAN35"/>
    <mergeCell ref="XCA35:XCB35"/>
    <mergeCell ref="XCC35:XCD35"/>
    <mergeCell ref="XCE35:XCF35"/>
    <mergeCell ref="XCG35:XCH35"/>
    <mergeCell ref="XCI35:XCJ35"/>
    <mergeCell ref="XBM35:XBN35"/>
    <mergeCell ref="XBO35:XBP35"/>
    <mergeCell ref="XBQ35:XBR35"/>
    <mergeCell ref="XBS35:XBT35"/>
    <mergeCell ref="XBU35:XBV35"/>
    <mergeCell ref="XBW35:XBX35"/>
    <mergeCell ref="XBA35:XBB35"/>
    <mergeCell ref="XBC35:XBD35"/>
    <mergeCell ref="XBE35:XBF35"/>
    <mergeCell ref="XBG35:XBH35"/>
    <mergeCell ref="XBI35:XBJ35"/>
    <mergeCell ref="XBK35:XBL35"/>
    <mergeCell ref="WZQ35:WZR35"/>
    <mergeCell ref="WZS35:WZT35"/>
    <mergeCell ref="WZU35:WZV35"/>
    <mergeCell ref="WZW35:WZX35"/>
    <mergeCell ref="WZY35:WZZ35"/>
    <mergeCell ref="XAA35:XAB35"/>
    <mergeCell ref="WZE35:WZF35"/>
    <mergeCell ref="WZG35:WZH35"/>
    <mergeCell ref="WZI35:WZJ35"/>
    <mergeCell ref="WZK35:WZL35"/>
    <mergeCell ref="WZM35:WZN35"/>
    <mergeCell ref="WZO35:WZP35"/>
    <mergeCell ref="WYS35:WYT35"/>
    <mergeCell ref="WYU35:WYV35"/>
    <mergeCell ref="WYW35:WYX35"/>
    <mergeCell ref="WYY35:WYZ35"/>
    <mergeCell ref="WZA35:WZB35"/>
    <mergeCell ref="WZC35:WZD35"/>
    <mergeCell ref="WYG35:WYH35"/>
    <mergeCell ref="WYI35:WYJ35"/>
    <mergeCell ref="WYK35:WYL35"/>
    <mergeCell ref="WYM35:WYN35"/>
    <mergeCell ref="WYO35:WYP35"/>
    <mergeCell ref="WYQ35:WYR35"/>
    <mergeCell ref="WXU35:WXV35"/>
    <mergeCell ref="WXW35:WXX35"/>
    <mergeCell ref="WXY35:WXZ35"/>
    <mergeCell ref="WYA35:WYB35"/>
    <mergeCell ref="WYC35:WYD35"/>
    <mergeCell ref="WYE35:WYF35"/>
    <mergeCell ref="WXI35:WXJ35"/>
    <mergeCell ref="WXK35:WXL35"/>
    <mergeCell ref="WXM35:WXN35"/>
    <mergeCell ref="WXO35:WXP35"/>
    <mergeCell ref="WXQ35:WXR35"/>
    <mergeCell ref="WXS35:WXT35"/>
    <mergeCell ref="WWW35:WWX35"/>
    <mergeCell ref="WWY35:WWZ35"/>
    <mergeCell ref="WXA35:WXB35"/>
    <mergeCell ref="WXC35:WXD35"/>
    <mergeCell ref="WXE35:WXF35"/>
    <mergeCell ref="WXG35:WXH35"/>
    <mergeCell ref="WWK35:WWL35"/>
    <mergeCell ref="WWM35:WWN35"/>
    <mergeCell ref="WWO35:WWP35"/>
    <mergeCell ref="WWQ35:WWR35"/>
    <mergeCell ref="WWS35:WWT35"/>
    <mergeCell ref="WWU35:WWV35"/>
    <mergeCell ref="WVY35:WVZ35"/>
    <mergeCell ref="WWA35:WWB35"/>
    <mergeCell ref="WWC35:WWD35"/>
    <mergeCell ref="WWE35:WWF35"/>
    <mergeCell ref="WWG35:WWH35"/>
    <mergeCell ref="WWI35:WWJ35"/>
    <mergeCell ref="WVM35:WVN35"/>
    <mergeCell ref="WVO35:WVP35"/>
    <mergeCell ref="WVQ35:WVR35"/>
    <mergeCell ref="WVS35:WVT35"/>
    <mergeCell ref="WVU35:WVV35"/>
    <mergeCell ref="WVW35:WVX35"/>
    <mergeCell ref="WVA35:WVB35"/>
    <mergeCell ref="WVC35:WVD35"/>
    <mergeCell ref="WVE35:WVF35"/>
    <mergeCell ref="WVG35:WVH35"/>
    <mergeCell ref="WVI35:WVJ35"/>
    <mergeCell ref="WVK35:WVL35"/>
    <mergeCell ref="WUO35:WUP35"/>
    <mergeCell ref="WUQ35:WUR35"/>
    <mergeCell ref="WUS35:WUT35"/>
    <mergeCell ref="WUU35:WUV35"/>
    <mergeCell ref="WUW35:WUX35"/>
    <mergeCell ref="WUY35:WUZ35"/>
    <mergeCell ref="WUC35:WUD35"/>
    <mergeCell ref="WUE35:WUF35"/>
    <mergeCell ref="WUG35:WUH35"/>
    <mergeCell ref="WUI35:WUJ35"/>
    <mergeCell ref="WUK35:WUL35"/>
    <mergeCell ref="WUM35:WUN35"/>
    <mergeCell ref="WTQ35:WTR35"/>
    <mergeCell ref="WTS35:WTT35"/>
    <mergeCell ref="WTU35:WTV35"/>
    <mergeCell ref="WTW35:WTX35"/>
    <mergeCell ref="WTY35:WTZ35"/>
    <mergeCell ref="WUA35:WUB35"/>
    <mergeCell ref="WTE35:WTF35"/>
    <mergeCell ref="WTG35:WTH35"/>
    <mergeCell ref="WTI35:WTJ35"/>
    <mergeCell ref="WTK35:WTL35"/>
    <mergeCell ref="WTM35:WTN35"/>
    <mergeCell ref="WTO35:WTP35"/>
    <mergeCell ref="WSS35:WST35"/>
    <mergeCell ref="WSU35:WSV35"/>
    <mergeCell ref="WSW35:WSX35"/>
    <mergeCell ref="WSY35:WSZ35"/>
    <mergeCell ref="WTA35:WTB35"/>
    <mergeCell ref="WTC35:WTD35"/>
    <mergeCell ref="WSG35:WSH35"/>
    <mergeCell ref="WSI35:WSJ35"/>
    <mergeCell ref="WSK35:WSL35"/>
    <mergeCell ref="WSM35:WSN35"/>
    <mergeCell ref="WSO35:WSP35"/>
    <mergeCell ref="WSQ35:WSR35"/>
    <mergeCell ref="WRU35:WRV35"/>
    <mergeCell ref="WRW35:WRX35"/>
    <mergeCell ref="WRY35:WRZ35"/>
    <mergeCell ref="WSA35:WSB35"/>
    <mergeCell ref="WSC35:WSD35"/>
    <mergeCell ref="WSE35:WSF35"/>
    <mergeCell ref="WRI35:WRJ35"/>
    <mergeCell ref="WRK35:WRL35"/>
    <mergeCell ref="WRM35:WRN35"/>
    <mergeCell ref="WRO35:WRP35"/>
    <mergeCell ref="WRQ35:WRR35"/>
    <mergeCell ref="WRS35:WRT35"/>
    <mergeCell ref="WQW35:WQX35"/>
    <mergeCell ref="WQY35:WQZ35"/>
    <mergeCell ref="WRA35:WRB35"/>
    <mergeCell ref="WRC35:WRD35"/>
    <mergeCell ref="WRE35:WRF35"/>
    <mergeCell ref="WRG35:WRH35"/>
    <mergeCell ref="WQK35:WQL35"/>
    <mergeCell ref="WQM35:WQN35"/>
    <mergeCell ref="WQO35:WQP35"/>
    <mergeCell ref="WQQ35:WQR35"/>
    <mergeCell ref="WQS35:WQT35"/>
    <mergeCell ref="WQU35:WQV35"/>
    <mergeCell ref="WPY35:WPZ35"/>
    <mergeCell ref="WQA35:WQB35"/>
    <mergeCell ref="WQC35:WQD35"/>
    <mergeCell ref="WQE35:WQF35"/>
    <mergeCell ref="WQG35:WQH35"/>
    <mergeCell ref="WQI35:WQJ35"/>
    <mergeCell ref="WPM35:WPN35"/>
    <mergeCell ref="WPO35:WPP35"/>
    <mergeCell ref="WPQ35:WPR35"/>
    <mergeCell ref="WPS35:WPT35"/>
    <mergeCell ref="WPU35:WPV35"/>
    <mergeCell ref="WPW35:WPX35"/>
    <mergeCell ref="WPA35:WPB35"/>
    <mergeCell ref="WPC35:WPD35"/>
    <mergeCell ref="WPE35:WPF35"/>
    <mergeCell ref="WPG35:WPH35"/>
    <mergeCell ref="WPI35:WPJ35"/>
    <mergeCell ref="WPK35:WPL35"/>
    <mergeCell ref="WOO35:WOP35"/>
    <mergeCell ref="WOQ35:WOR35"/>
    <mergeCell ref="WOS35:WOT35"/>
    <mergeCell ref="WOU35:WOV35"/>
    <mergeCell ref="WOW35:WOX35"/>
    <mergeCell ref="WOY35:WOZ35"/>
    <mergeCell ref="WOC35:WOD35"/>
    <mergeCell ref="WOE35:WOF35"/>
    <mergeCell ref="WOG35:WOH35"/>
    <mergeCell ref="WOI35:WOJ35"/>
    <mergeCell ref="WOK35:WOL35"/>
    <mergeCell ref="WOM35:WON35"/>
    <mergeCell ref="WNQ35:WNR35"/>
    <mergeCell ref="WNS35:WNT35"/>
    <mergeCell ref="WNU35:WNV35"/>
    <mergeCell ref="WNW35:WNX35"/>
    <mergeCell ref="WNY35:WNZ35"/>
    <mergeCell ref="WOA35:WOB35"/>
    <mergeCell ref="WNE35:WNF35"/>
    <mergeCell ref="WNG35:WNH35"/>
    <mergeCell ref="WNI35:WNJ35"/>
    <mergeCell ref="WNK35:WNL35"/>
    <mergeCell ref="WNM35:WNN35"/>
    <mergeCell ref="WNO35:WNP35"/>
    <mergeCell ref="WMS35:WMT35"/>
    <mergeCell ref="WMU35:WMV35"/>
    <mergeCell ref="WMW35:WMX35"/>
    <mergeCell ref="WMY35:WMZ35"/>
    <mergeCell ref="WNA35:WNB35"/>
    <mergeCell ref="WNC35:WND35"/>
    <mergeCell ref="WMG35:WMH35"/>
    <mergeCell ref="WMI35:WMJ35"/>
    <mergeCell ref="WMK35:WML35"/>
    <mergeCell ref="WMM35:WMN35"/>
    <mergeCell ref="WMO35:WMP35"/>
    <mergeCell ref="WMQ35:WMR35"/>
    <mergeCell ref="WLU35:WLV35"/>
    <mergeCell ref="WLW35:WLX35"/>
    <mergeCell ref="WLY35:WLZ35"/>
    <mergeCell ref="WMA35:WMB35"/>
    <mergeCell ref="WMC35:WMD35"/>
    <mergeCell ref="WME35:WMF35"/>
    <mergeCell ref="WLI35:WLJ35"/>
    <mergeCell ref="WLK35:WLL35"/>
    <mergeCell ref="WLM35:WLN35"/>
    <mergeCell ref="WLO35:WLP35"/>
    <mergeCell ref="WLQ35:WLR35"/>
    <mergeCell ref="WLS35:WLT35"/>
    <mergeCell ref="WKW35:WKX35"/>
    <mergeCell ref="WKY35:WKZ35"/>
    <mergeCell ref="WLA35:WLB35"/>
    <mergeCell ref="WLC35:WLD35"/>
    <mergeCell ref="WLE35:WLF35"/>
    <mergeCell ref="WLG35:WLH35"/>
    <mergeCell ref="WKK35:WKL35"/>
    <mergeCell ref="WKM35:WKN35"/>
    <mergeCell ref="WKO35:WKP35"/>
    <mergeCell ref="WKQ35:WKR35"/>
    <mergeCell ref="WKS35:WKT35"/>
    <mergeCell ref="WKU35:WKV35"/>
    <mergeCell ref="WJY35:WJZ35"/>
    <mergeCell ref="WKA35:WKB35"/>
    <mergeCell ref="WKC35:WKD35"/>
    <mergeCell ref="WKE35:WKF35"/>
    <mergeCell ref="WKG35:WKH35"/>
    <mergeCell ref="WKI35:WKJ35"/>
    <mergeCell ref="WJM35:WJN35"/>
    <mergeCell ref="WJO35:WJP35"/>
    <mergeCell ref="WJQ35:WJR35"/>
    <mergeCell ref="WJS35:WJT35"/>
    <mergeCell ref="WJU35:WJV35"/>
    <mergeCell ref="WJW35:WJX35"/>
    <mergeCell ref="WJA35:WJB35"/>
    <mergeCell ref="WJC35:WJD35"/>
    <mergeCell ref="WJE35:WJF35"/>
    <mergeCell ref="WJG35:WJH35"/>
    <mergeCell ref="WJI35:WJJ35"/>
    <mergeCell ref="WJK35:WJL35"/>
    <mergeCell ref="WIO35:WIP35"/>
    <mergeCell ref="WIQ35:WIR35"/>
    <mergeCell ref="WIS35:WIT35"/>
    <mergeCell ref="WIU35:WIV35"/>
    <mergeCell ref="WIW35:WIX35"/>
    <mergeCell ref="WIY35:WIZ35"/>
    <mergeCell ref="WIC35:WID35"/>
    <mergeCell ref="WIE35:WIF35"/>
    <mergeCell ref="WIG35:WIH35"/>
    <mergeCell ref="WII35:WIJ35"/>
    <mergeCell ref="WIK35:WIL35"/>
    <mergeCell ref="WIM35:WIN35"/>
    <mergeCell ref="WHQ35:WHR35"/>
    <mergeCell ref="WHS35:WHT35"/>
    <mergeCell ref="WHU35:WHV35"/>
    <mergeCell ref="WHW35:WHX35"/>
    <mergeCell ref="WHY35:WHZ35"/>
    <mergeCell ref="WIA35:WIB35"/>
    <mergeCell ref="WHE35:WHF35"/>
    <mergeCell ref="WHG35:WHH35"/>
    <mergeCell ref="WHI35:WHJ35"/>
    <mergeCell ref="WHK35:WHL35"/>
    <mergeCell ref="WHM35:WHN35"/>
    <mergeCell ref="WHO35:WHP35"/>
    <mergeCell ref="WGS35:WGT35"/>
    <mergeCell ref="WGU35:WGV35"/>
    <mergeCell ref="WGW35:WGX35"/>
    <mergeCell ref="WGY35:WGZ35"/>
    <mergeCell ref="WHA35:WHB35"/>
    <mergeCell ref="WHC35:WHD35"/>
    <mergeCell ref="WGG35:WGH35"/>
    <mergeCell ref="WGI35:WGJ35"/>
    <mergeCell ref="WGK35:WGL35"/>
    <mergeCell ref="WGM35:WGN35"/>
    <mergeCell ref="WGO35:WGP35"/>
    <mergeCell ref="WGQ35:WGR35"/>
    <mergeCell ref="WFU35:WFV35"/>
    <mergeCell ref="WFW35:WFX35"/>
    <mergeCell ref="WFY35:WFZ35"/>
    <mergeCell ref="WGA35:WGB35"/>
    <mergeCell ref="WGC35:WGD35"/>
    <mergeCell ref="WGE35:WGF35"/>
    <mergeCell ref="WFI35:WFJ35"/>
    <mergeCell ref="WFK35:WFL35"/>
    <mergeCell ref="WFM35:WFN35"/>
    <mergeCell ref="WFO35:WFP35"/>
    <mergeCell ref="WFQ35:WFR35"/>
    <mergeCell ref="WFS35:WFT35"/>
    <mergeCell ref="WEW35:WEX35"/>
    <mergeCell ref="WEY35:WEZ35"/>
    <mergeCell ref="WFA35:WFB35"/>
    <mergeCell ref="WFC35:WFD35"/>
    <mergeCell ref="WFE35:WFF35"/>
    <mergeCell ref="WFG35:WFH35"/>
    <mergeCell ref="WEK35:WEL35"/>
    <mergeCell ref="WEM35:WEN35"/>
    <mergeCell ref="WEO35:WEP35"/>
    <mergeCell ref="WEQ35:WER35"/>
    <mergeCell ref="WES35:WET35"/>
    <mergeCell ref="WEU35:WEV35"/>
    <mergeCell ref="WDY35:WDZ35"/>
    <mergeCell ref="WEA35:WEB35"/>
    <mergeCell ref="WEC35:WED35"/>
    <mergeCell ref="WEE35:WEF35"/>
    <mergeCell ref="WEG35:WEH35"/>
    <mergeCell ref="WEI35:WEJ35"/>
    <mergeCell ref="WDM35:WDN35"/>
    <mergeCell ref="WDO35:WDP35"/>
    <mergeCell ref="WDQ35:WDR35"/>
    <mergeCell ref="WDS35:WDT35"/>
    <mergeCell ref="WDU35:WDV35"/>
    <mergeCell ref="WDW35:WDX35"/>
    <mergeCell ref="WDA35:WDB35"/>
    <mergeCell ref="WDC35:WDD35"/>
    <mergeCell ref="WDE35:WDF35"/>
    <mergeCell ref="WDG35:WDH35"/>
    <mergeCell ref="WDI35:WDJ35"/>
    <mergeCell ref="WDK35:WDL35"/>
    <mergeCell ref="WCO35:WCP35"/>
    <mergeCell ref="WCQ35:WCR35"/>
    <mergeCell ref="WCS35:WCT35"/>
    <mergeCell ref="WCU35:WCV35"/>
    <mergeCell ref="WCW35:WCX35"/>
    <mergeCell ref="WCY35:WCZ35"/>
    <mergeCell ref="WCC35:WCD35"/>
    <mergeCell ref="WCE35:WCF35"/>
    <mergeCell ref="WCG35:WCH35"/>
    <mergeCell ref="WCI35:WCJ35"/>
    <mergeCell ref="WCK35:WCL35"/>
    <mergeCell ref="WCM35:WCN35"/>
    <mergeCell ref="WBQ35:WBR35"/>
    <mergeCell ref="WBS35:WBT35"/>
    <mergeCell ref="WBU35:WBV35"/>
    <mergeCell ref="WBW35:WBX35"/>
    <mergeCell ref="WBY35:WBZ35"/>
    <mergeCell ref="WCA35:WCB35"/>
    <mergeCell ref="WBE35:WBF35"/>
    <mergeCell ref="WBG35:WBH35"/>
    <mergeCell ref="WBI35:WBJ35"/>
    <mergeCell ref="WBK35:WBL35"/>
    <mergeCell ref="WBM35:WBN35"/>
    <mergeCell ref="WBO35:WBP35"/>
    <mergeCell ref="WAS35:WAT35"/>
    <mergeCell ref="WAU35:WAV35"/>
    <mergeCell ref="WAW35:WAX35"/>
    <mergeCell ref="WAY35:WAZ35"/>
    <mergeCell ref="WBA35:WBB35"/>
    <mergeCell ref="WBC35:WBD35"/>
    <mergeCell ref="WAG35:WAH35"/>
    <mergeCell ref="WAI35:WAJ35"/>
    <mergeCell ref="WAK35:WAL35"/>
    <mergeCell ref="WAM35:WAN35"/>
    <mergeCell ref="WAO35:WAP35"/>
    <mergeCell ref="WAQ35:WAR35"/>
    <mergeCell ref="VZU35:VZV35"/>
    <mergeCell ref="VZW35:VZX35"/>
    <mergeCell ref="VZY35:VZZ35"/>
    <mergeCell ref="WAA35:WAB35"/>
    <mergeCell ref="WAC35:WAD35"/>
    <mergeCell ref="WAE35:WAF35"/>
    <mergeCell ref="VZI35:VZJ35"/>
    <mergeCell ref="VZK35:VZL35"/>
    <mergeCell ref="VZM35:VZN35"/>
    <mergeCell ref="VZO35:VZP35"/>
    <mergeCell ref="VZQ35:VZR35"/>
    <mergeCell ref="VZS35:VZT35"/>
    <mergeCell ref="VYW35:VYX35"/>
    <mergeCell ref="VYY35:VYZ35"/>
    <mergeCell ref="VZA35:VZB35"/>
    <mergeCell ref="VZC35:VZD35"/>
    <mergeCell ref="VZE35:VZF35"/>
    <mergeCell ref="VZG35:VZH35"/>
    <mergeCell ref="VYK35:VYL35"/>
    <mergeCell ref="VYM35:VYN35"/>
    <mergeCell ref="VYO35:VYP35"/>
    <mergeCell ref="VYQ35:VYR35"/>
    <mergeCell ref="VYS35:VYT35"/>
    <mergeCell ref="VYU35:VYV35"/>
    <mergeCell ref="VXY35:VXZ35"/>
    <mergeCell ref="VYA35:VYB35"/>
    <mergeCell ref="VYC35:VYD35"/>
    <mergeCell ref="VYE35:VYF35"/>
    <mergeCell ref="VYG35:VYH35"/>
    <mergeCell ref="VYI35:VYJ35"/>
    <mergeCell ref="VXM35:VXN35"/>
    <mergeCell ref="VXO35:VXP35"/>
    <mergeCell ref="VXQ35:VXR35"/>
    <mergeCell ref="VXS35:VXT35"/>
    <mergeCell ref="VXU35:VXV35"/>
    <mergeCell ref="VXW35:VXX35"/>
    <mergeCell ref="VXA35:VXB35"/>
    <mergeCell ref="VXC35:VXD35"/>
    <mergeCell ref="VXE35:VXF35"/>
    <mergeCell ref="VXG35:VXH35"/>
    <mergeCell ref="VXI35:VXJ35"/>
    <mergeCell ref="VXK35:VXL35"/>
    <mergeCell ref="VWO35:VWP35"/>
    <mergeCell ref="VWQ35:VWR35"/>
    <mergeCell ref="VWS35:VWT35"/>
    <mergeCell ref="VWU35:VWV35"/>
    <mergeCell ref="VWW35:VWX35"/>
    <mergeCell ref="VWY35:VWZ35"/>
    <mergeCell ref="VWC35:VWD35"/>
    <mergeCell ref="VWE35:VWF35"/>
    <mergeCell ref="VWG35:VWH35"/>
    <mergeCell ref="VWI35:VWJ35"/>
    <mergeCell ref="VWK35:VWL35"/>
    <mergeCell ref="VWM35:VWN35"/>
    <mergeCell ref="VVQ35:VVR35"/>
    <mergeCell ref="VVS35:VVT35"/>
    <mergeCell ref="VVU35:VVV35"/>
    <mergeCell ref="VVW35:VVX35"/>
    <mergeCell ref="VVY35:VVZ35"/>
    <mergeCell ref="VWA35:VWB35"/>
    <mergeCell ref="VVE35:VVF35"/>
    <mergeCell ref="VVG35:VVH35"/>
    <mergeCell ref="VVI35:VVJ35"/>
    <mergeCell ref="VVK35:VVL35"/>
    <mergeCell ref="VVM35:VVN35"/>
    <mergeCell ref="VVO35:VVP35"/>
    <mergeCell ref="VUS35:VUT35"/>
    <mergeCell ref="VUU35:VUV35"/>
    <mergeCell ref="VUW35:VUX35"/>
    <mergeCell ref="VUY35:VUZ35"/>
    <mergeCell ref="VVA35:VVB35"/>
    <mergeCell ref="VVC35:VVD35"/>
    <mergeCell ref="VUG35:VUH35"/>
    <mergeCell ref="VUI35:VUJ35"/>
    <mergeCell ref="VUK35:VUL35"/>
    <mergeCell ref="VUM35:VUN35"/>
    <mergeCell ref="VUO35:VUP35"/>
    <mergeCell ref="VUQ35:VUR35"/>
    <mergeCell ref="VTU35:VTV35"/>
    <mergeCell ref="VTW35:VTX35"/>
    <mergeCell ref="VTY35:VTZ35"/>
    <mergeCell ref="VUA35:VUB35"/>
    <mergeCell ref="VUC35:VUD35"/>
    <mergeCell ref="VUE35:VUF35"/>
    <mergeCell ref="VTI35:VTJ35"/>
    <mergeCell ref="VTK35:VTL35"/>
    <mergeCell ref="VTM35:VTN35"/>
    <mergeCell ref="VTO35:VTP35"/>
    <mergeCell ref="VTQ35:VTR35"/>
    <mergeCell ref="VTS35:VTT35"/>
    <mergeCell ref="VSW35:VSX35"/>
    <mergeCell ref="VSY35:VSZ35"/>
    <mergeCell ref="VTA35:VTB35"/>
    <mergeCell ref="VTC35:VTD35"/>
    <mergeCell ref="VTE35:VTF35"/>
    <mergeCell ref="VTG35:VTH35"/>
    <mergeCell ref="VSK35:VSL35"/>
    <mergeCell ref="VSM35:VSN35"/>
    <mergeCell ref="VSO35:VSP35"/>
    <mergeCell ref="VSQ35:VSR35"/>
    <mergeCell ref="VSS35:VST35"/>
    <mergeCell ref="VSU35:VSV35"/>
    <mergeCell ref="VRY35:VRZ35"/>
    <mergeCell ref="VSA35:VSB35"/>
    <mergeCell ref="VSC35:VSD35"/>
    <mergeCell ref="VSE35:VSF35"/>
    <mergeCell ref="VSG35:VSH35"/>
    <mergeCell ref="VSI35:VSJ35"/>
    <mergeCell ref="VRM35:VRN35"/>
    <mergeCell ref="VRO35:VRP35"/>
    <mergeCell ref="VRQ35:VRR35"/>
    <mergeCell ref="VRS35:VRT35"/>
    <mergeCell ref="VRU35:VRV35"/>
    <mergeCell ref="VRW35:VRX35"/>
    <mergeCell ref="VRA35:VRB35"/>
    <mergeCell ref="VRC35:VRD35"/>
    <mergeCell ref="VRE35:VRF35"/>
    <mergeCell ref="VRG35:VRH35"/>
    <mergeCell ref="VRI35:VRJ35"/>
    <mergeCell ref="VRK35:VRL35"/>
    <mergeCell ref="VQO35:VQP35"/>
    <mergeCell ref="VQQ35:VQR35"/>
    <mergeCell ref="VQS35:VQT35"/>
    <mergeCell ref="VQU35:VQV35"/>
    <mergeCell ref="VQW35:VQX35"/>
    <mergeCell ref="VQY35:VQZ35"/>
    <mergeCell ref="VQC35:VQD35"/>
    <mergeCell ref="VQE35:VQF35"/>
    <mergeCell ref="VQG35:VQH35"/>
    <mergeCell ref="VQI35:VQJ35"/>
    <mergeCell ref="VQK35:VQL35"/>
    <mergeCell ref="VQM35:VQN35"/>
    <mergeCell ref="VPQ35:VPR35"/>
    <mergeCell ref="VPS35:VPT35"/>
    <mergeCell ref="VPU35:VPV35"/>
    <mergeCell ref="VPW35:VPX35"/>
    <mergeCell ref="VPY35:VPZ35"/>
    <mergeCell ref="VQA35:VQB35"/>
    <mergeCell ref="VPE35:VPF35"/>
    <mergeCell ref="VPG35:VPH35"/>
    <mergeCell ref="VPI35:VPJ35"/>
    <mergeCell ref="VPK35:VPL35"/>
    <mergeCell ref="VPM35:VPN35"/>
    <mergeCell ref="VPO35:VPP35"/>
    <mergeCell ref="VOS35:VOT35"/>
    <mergeCell ref="VOU35:VOV35"/>
    <mergeCell ref="VOW35:VOX35"/>
    <mergeCell ref="VOY35:VOZ35"/>
    <mergeCell ref="VPA35:VPB35"/>
    <mergeCell ref="VPC35:VPD35"/>
    <mergeCell ref="VOG35:VOH35"/>
    <mergeCell ref="VOI35:VOJ35"/>
    <mergeCell ref="VOK35:VOL35"/>
    <mergeCell ref="VOM35:VON35"/>
    <mergeCell ref="VOO35:VOP35"/>
    <mergeCell ref="VOQ35:VOR35"/>
    <mergeCell ref="VNU35:VNV35"/>
    <mergeCell ref="VNW35:VNX35"/>
    <mergeCell ref="VNY35:VNZ35"/>
    <mergeCell ref="VOA35:VOB35"/>
    <mergeCell ref="VOC35:VOD35"/>
    <mergeCell ref="VOE35:VOF35"/>
    <mergeCell ref="VNI35:VNJ35"/>
    <mergeCell ref="VNK35:VNL35"/>
    <mergeCell ref="VNM35:VNN35"/>
    <mergeCell ref="VNO35:VNP35"/>
    <mergeCell ref="VNQ35:VNR35"/>
    <mergeCell ref="VNS35:VNT35"/>
    <mergeCell ref="VMW35:VMX35"/>
    <mergeCell ref="VMY35:VMZ35"/>
    <mergeCell ref="VNA35:VNB35"/>
    <mergeCell ref="VNC35:VND35"/>
    <mergeCell ref="VNE35:VNF35"/>
    <mergeCell ref="VNG35:VNH35"/>
    <mergeCell ref="VMK35:VML35"/>
    <mergeCell ref="VMM35:VMN35"/>
    <mergeCell ref="VMO35:VMP35"/>
    <mergeCell ref="VMQ35:VMR35"/>
    <mergeCell ref="VMS35:VMT35"/>
    <mergeCell ref="VMU35:VMV35"/>
    <mergeCell ref="VLY35:VLZ35"/>
    <mergeCell ref="VMA35:VMB35"/>
    <mergeCell ref="VMC35:VMD35"/>
    <mergeCell ref="VME35:VMF35"/>
    <mergeCell ref="VMG35:VMH35"/>
    <mergeCell ref="VMI35:VMJ35"/>
    <mergeCell ref="VLM35:VLN35"/>
    <mergeCell ref="VLO35:VLP35"/>
    <mergeCell ref="VLQ35:VLR35"/>
    <mergeCell ref="VLS35:VLT35"/>
    <mergeCell ref="VLU35:VLV35"/>
    <mergeCell ref="VLW35:VLX35"/>
    <mergeCell ref="VLA35:VLB35"/>
    <mergeCell ref="VLC35:VLD35"/>
    <mergeCell ref="VLE35:VLF35"/>
    <mergeCell ref="VLG35:VLH35"/>
    <mergeCell ref="VLI35:VLJ35"/>
    <mergeCell ref="VLK35:VLL35"/>
    <mergeCell ref="VKO35:VKP35"/>
    <mergeCell ref="VKQ35:VKR35"/>
    <mergeCell ref="VKS35:VKT35"/>
    <mergeCell ref="VKU35:VKV35"/>
    <mergeCell ref="VKW35:VKX35"/>
    <mergeCell ref="VKY35:VKZ35"/>
    <mergeCell ref="VKC35:VKD35"/>
    <mergeCell ref="VKE35:VKF35"/>
    <mergeCell ref="VKG35:VKH35"/>
    <mergeCell ref="VKI35:VKJ35"/>
    <mergeCell ref="VKK35:VKL35"/>
    <mergeCell ref="VKM35:VKN35"/>
    <mergeCell ref="VJQ35:VJR35"/>
    <mergeCell ref="VJS35:VJT35"/>
    <mergeCell ref="VJU35:VJV35"/>
    <mergeCell ref="VJW35:VJX35"/>
    <mergeCell ref="VJY35:VJZ35"/>
    <mergeCell ref="VKA35:VKB35"/>
    <mergeCell ref="VJE35:VJF35"/>
    <mergeCell ref="VJG35:VJH35"/>
    <mergeCell ref="VJI35:VJJ35"/>
    <mergeCell ref="VJK35:VJL35"/>
    <mergeCell ref="VJM35:VJN35"/>
    <mergeCell ref="VJO35:VJP35"/>
    <mergeCell ref="VIS35:VIT35"/>
    <mergeCell ref="VIU35:VIV35"/>
    <mergeCell ref="VIW35:VIX35"/>
    <mergeCell ref="VIY35:VIZ35"/>
    <mergeCell ref="VJA35:VJB35"/>
    <mergeCell ref="VJC35:VJD35"/>
    <mergeCell ref="VIG35:VIH35"/>
    <mergeCell ref="VII35:VIJ35"/>
    <mergeCell ref="VIK35:VIL35"/>
    <mergeCell ref="VIM35:VIN35"/>
    <mergeCell ref="VIO35:VIP35"/>
    <mergeCell ref="VIQ35:VIR35"/>
    <mergeCell ref="VHU35:VHV35"/>
    <mergeCell ref="VHW35:VHX35"/>
    <mergeCell ref="VHY35:VHZ35"/>
    <mergeCell ref="VIA35:VIB35"/>
    <mergeCell ref="VIC35:VID35"/>
    <mergeCell ref="VIE35:VIF35"/>
    <mergeCell ref="VHI35:VHJ35"/>
    <mergeCell ref="VHK35:VHL35"/>
    <mergeCell ref="VHM35:VHN35"/>
    <mergeCell ref="VHO35:VHP35"/>
    <mergeCell ref="VHQ35:VHR35"/>
    <mergeCell ref="VHS35:VHT35"/>
    <mergeCell ref="VGW35:VGX35"/>
    <mergeCell ref="VGY35:VGZ35"/>
    <mergeCell ref="VHA35:VHB35"/>
    <mergeCell ref="VHC35:VHD35"/>
    <mergeCell ref="VHE35:VHF35"/>
    <mergeCell ref="VHG35:VHH35"/>
    <mergeCell ref="VGK35:VGL35"/>
    <mergeCell ref="VGM35:VGN35"/>
    <mergeCell ref="VGO35:VGP35"/>
    <mergeCell ref="VGQ35:VGR35"/>
    <mergeCell ref="VGS35:VGT35"/>
    <mergeCell ref="VGU35:VGV35"/>
    <mergeCell ref="VFY35:VFZ35"/>
    <mergeCell ref="VGA35:VGB35"/>
    <mergeCell ref="VGC35:VGD35"/>
    <mergeCell ref="VGE35:VGF35"/>
    <mergeCell ref="VGG35:VGH35"/>
    <mergeCell ref="VGI35:VGJ35"/>
    <mergeCell ref="VFM35:VFN35"/>
    <mergeCell ref="VFO35:VFP35"/>
    <mergeCell ref="VFQ35:VFR35"/>
    <mergeCell ref="VFS35:VFT35"/>
    <mergeCell ref="VFU35:VFV35"/>
    <mergeCell ref="VFW35:VFX35"/>
    <mergeCell ref="VFA35:VFB35"/>
    <mergeCell ref="VFC35:VFD35"/>
    <mergeCell ref="VFE35:VFF35"/>
    <mergeCell ref="VFG35:VFH35"/>
    <mergeCell ref="VFI35:VFJ35"/>
    <mergeCell ref="VFK35:VFL35"/>
    <mergeCell ref="VEO35:VEP35"/>
    <mergeCell ref="VEQ35:VER35"/>
    <mergeCell ref="VES35:VET35"/>
    <mergeCell ref="VEU35:VEV35"/>
    <mergeCell ref="VEW35:VEX35"/>
    <mergeCell ref="VEY35:VEZ35"/>
    <mergeCell ref="VEC35:VED35"/>
    <mergeCell ref="VEE35:VEF35"/>
    <mergeCell ref="VEG35:VEH35"/>
    <mergeCell ref="VEI35:VEJ35"/>
    <mergeCell ref="VEK35:VEL35"/>
    <mergeCell ref="VEM35:VEN35"/>
    <mergeCell ref="VDQ35:VDR35"/>
    <mergeCell ref="VDS35:VDT35"/>
    <mergeCell ref="VDU35:VDV35"/>
    <mergeCell ref="VDW35:VDX35"/>
    <mergeCell ref="VDY35:VDZ35"/>
    <mergeCell ref="VEA35:VEB35"/>
    <mergeCell ref="VDE35:VDF35"/>
    <mergeCell ref="VDG35:VDH35"/>
    <mergeCell ref="VDI35:VDJ35"/>
    <mergeCell ref="VDK35:VDL35"/>
    <mergeCell ref="VDM35:VDN35"/>
    <mergeCell ref="VDO35:VDP35"/>
    <mergeCell ref="VCS35:VCT35"/>
    <mergeCell ref="VCU35:VCV35"/>
    <mergeCell ref="VCW35:VCX35"/>
    <mergeCell ref="VCY35:VCZ35"/>
    <mergeCell ref="VDA35:VDB35"/>
    <mergeCell ref="VDC35:VDD35"/>
    <mergeCell ref="VCG35:VCH35"/>
    <mergeCell ref="VCI35:VCJ35"/>
    <mergeCell ref="VCK35:VCL35"/>
    <mergeCell ref="VCM35:VCN35"/>
    <mergeCell ref="VCO35:VCP35"/>
    <mergeCell ref="VCQ35:VCR35"/>
    <mergeCell ref="VBU35:VBV35"/>
    <mergeCell ref="VBW35:VBX35"/>
    <mergeCell ref="VBY35:VBZ35"/>
    <mergeCell ref="VCA35:VCB35"/>
    <mergeCell ref="VCC35:VCD35"/>
    <mergeCell ref="VCE35:VCF35"/>
    <mergeCell ref="VBI35:VBJ35"/>
    <mergeCell ref="VBK35:VBL35"/>
    <mergeCell ref="VBM35:VBN35"/>
    <mergeCell ref="VBO35:VBP35"/>
    <mergeCell ref="VBQ35:VBR35"/>
    <mergeCell ref="VBS35:VBT35"/>
    <mergeCell ref="VAW35:VAX35"/>
    <mergeCell ref="VAY35:VAZ35"/>
    <mergeCell ref="VBA35:VBB35"/>
    <mergeCell ref="VBC35:VBD35"/>
    <mergeCell ref="VBE35:VBF35"/>
    <mergeCell ref="VBG35:VBH35"/>
    <mergeCell ref="VAK35:VAL35"/>
    <mergeCell ref="VAM35:VAN35"/>
    <mergeCell ref="VAO35:VAP35"/>
    <mergeCell ref="VAQ35:VAR35"/>
    <mergeCell ref="VAS35:VAT35"/>
    <mergeCell ref="VAU35:VAV35"/>
    <mergeCell ref="UZY35:UZZ35"/>
    <mergeCell ref="VAA35:VAB35"/>
    <mergeCell ref="VAC35:VAD35"/>
    <mergeCell ref="VAE35:VAF35"/>
    <mergeCell ref="VAG35:VAH35"/>
    <mergeCell ref="VAI35:VAJ35"/>
    <mergeCell ref="UZM35:UZN35"/>
    <mergeCell ref="UZO35:UZP35"/>
    <mergeCell ref="UZQ35:UZR35"/>
    <mergeCell ref="UZS35:UZT35"/>
    <mergeCell ref="UZU35:UZV35"/>
    <mergeCell ref="UZW35:UZX35"/>
    <mergeCell ref="UZA35:UZB35"/>
    <mergeCell ref="UZC35:UZD35"/>
    <mergeCell ref="UZE35:UZF35"/>
    <mergeCell ref="UZG35:UZH35"/>
    <mergeCell ref="UZI35:UZJ35"/>
    <mergeCell ref="UZK35:UZL35"/>
    <mergeCell ref="UYO35:UYP35"/>
    <mergeCell ref="UYQ35:UYR35"/>
    <mergeCell ref="UYS35:UYT35"/>
    <mergeCell ref="UYU35:UYV35"/>
    <mergeCell ref="UYW35:UYX35"/>
    <mergeCell ref="UYY35:UYZ35"/>
    <mergeCell ref="UYC35:UYD35"/>
    <mergeCell ref="UYE35:UYF35"/>
    <mergeCell ref="UYG35:UYH35"/>
    <mergeCell ref="UYI35:UYJ35"/>
    <mergeCell ref="UYK35:UYL35"/>
    <mergeCell ref="UYM35:UYN35"/>
    <mergeCell ref="UXQ35:UXR35"/>
    <mergeCell ref="UXS35:UXT35"/>
    <mergeCell ref="UXU35:UXV35"/>
    <mergeCell ref="UXW35:UXX35"/>
    <mergeCell ref="UXY35:UXZ35"/>
    <mergeCell ref="UYA35:UYB35"/>
    <mergeCell ref="UXE35:UXF35"/>
    <mergeCell ref="UXG35:UXH35"/>
    <mergeCell ref="UXI35:UXJ35"/>
    <mergeCell ref="UXK35:UXL35"/>
    <mergeCell ref="UXM35:UXN35"/>
    <mergeCell ref="UXO35:UXP35"/>
    <mergeCell ref="UWS35:UWT35"/>
    <mergeCell ref="UWU35:UWV35"/>
    <mergeCell ref="UWW35:UWX35"/>
    <mergeCell ref="UWY35:UWZ35"/>
    <mergeCell ref="UXA35:UXB35"/>
    <mergeCell ref="UXC35:UXD35"/>
    <mergeCell ref="UWG35:UWH35"/>
    <mergeCell ref="UWI35:UWJ35"/>
    <mergeCell ref="UWK35:UWL35"/>
    <mergeCell ref="UWM35:UWN35"/>
    <mergeCell ref="UWO35:UWP35"/>
    <mergeCell ref="UWQ35:UWR35"/>
    <mergeCell ref="UVU35:UVV35"/>
    <mergeCell ref="UVW35:UVX35"/>
    <mergeCell ref="UVY35:UVZ35"/>
    <mergeCell ref="UWA35:UWB35"/>
    <mergeCell ref="UWC35:UWD35"/>
    <mergeCell ref="UWE35:UWF35"/>
    <mergeCell ref="UVI35:UVJ35"/>
    <mergeCell ref="UVK35:UVL35"/>
    <mergeCell ref="UVM35:UVN35"/>
    <mergeCell ref="UVO35:UVP35"/>
    <mergeCell ref="UVQ35:UVR35"/>
    <mergeCell ref="UVS35:UVT35"/>
    <mergeCell ref="UUW35:UUX35"/>
    <mergeCell ref="UUY35:UUZ35"/>
    <mergeCell ref="UVA35:UVB35"/>
    <mergeCell ref="UVC35:UVD35"/>
    <mergeCell ref="UVE35:UVF35"/>
    <mergeCell ref="UVG35:UVH35"/>
    <mergeCell ref="UUK35:UUL35"/>
    <mergeCell ref="UUM35:UUN35"/>
    <mergeCell ref="UUO35:UUP35"/>
    <mergeCell ref="UUQ35:UUR35"/>
    <mergeCell ref="UUS35:UUT35"/>
    <mergeCell ref="UUU35:UUV35"/>
    <mergeCell ref="UTY35:UTZ35"/>
    <mergeCell ref="UUA35:UUB35"/>
    <mergeCell ref="UUC35:UUD35"/>
    <mergeCell ref="UUE35:UUF35"/>
    <mergeCell ref="UUG35:UUH35"/>
    <mergeCell ref="UUI35:UUJ35"/>
    <mergeCell ref="UTM35:UTN35"/>
    <mergeCell ref="UTO35:UTP35"/>
    <mergeCell ref="UTQ35:UTR35"/>
    <mergeCell ref="UTS35:UTT35"/>
    <mergeCell ref="UTU35:UTV35"/>
    <mergeCell ref="UTW35:UTX35"/>
    <mergeCell ref="UTA35:UTB35"/>
    <mergeCell ref="UTC35:UTD35"/>
    <mergeCell ref="UTE35:UTF35"/>
    <mergeCell ref="UTG35:UTH35"/>
    <mergeCell ref="UTI35:UTJ35"/>
    <mergeCell ref="UTK35:UTL35"/>
    <mergeCell ref="USO35:USP35"/>
    <mergeCell ref="USQ35:USR35"/>
    <mergeCell ref="USS35:UST35"/>
    <mergeCell ref="USU35:USV35"/>
    <mergeCell ref="USW35:USX35"/>
    <mergeCell ref="USY35:USZ35"/>
    <mergeCell ref="USC35:USD35"/>
    <mergeCell ref="USE35:USF35"/>
    <mergeCell ref="USG35:USH35"/>
    <mergeCell ref="USI35:USJ35"/>
    <mergeCell ref="USK35:USL35"/>
    <mergeCell ref="USM35:USN35"/>
    <mergeCell ref="URQ35:URR35"/>
    <mergeCell ref="URS35:URT35"/>
    <mergeCell ref="URU35:URV35"/>
    <mergeCell ref="URW35:URX35"/>
    <mergeCell ref="URY35:URZ35"/>
    <mergeCell ref="USA35:USB35"/>
    <mergeCell ref="URE35:URF35"/>
    <mergeCell ref="URG35:URH35"/>
    <mergeCell ref="URI35:URJ35"/>
    <mergeCell ref="URK35:URL35"/>
    <mergeCell ref="URM35:URN35"/>
    <mergeCell ref="URO35:URP35"/>
    <mergeCell ref="UQS35:UQT35"/>
    <mergeCell ref="UQU35:UQV35"/>
    <mergeCell ref="UQW35:UQX35"/>
    <mergeCell ref="UQY35:UQZ35"/>
    <mergeCell ref="URA35:URB35"/>
    <mergeCell ref="URC35:URD35"/>
    <mergeCell ref="UQG35:UQH35"/>
    <mergeCell ref="UQI35:UQJ35"/>
    <mergeCell ref="UQK35:UQL35"/>
    <mergeCell ref="UQM35:UQN35"/>
    <mergeCell ref="UQO35:UQP35"/>
    <mergeCell ref="UQQ35:UQR35"/>
    <mergeCell ref="UPU35:UPV35"/>
    <mergeCell ref="UPW35:UPX35"/>
    <mergeCell ref="UPY35:UPZ35"/>
    <mergeCell ref="UQA35:UQB35"/>
    <mergeCell ref="UQC35:UQD35"/>
    <mergeCell ref="UQE35:UQF35"/>
    <mergeCell ref="UPI35:UPJ35"/>
    <mergeCell ref="UPK35:UPL35"/>
    <mergeCell ref="UPM35:UPN35"/>
    <mergeCell ref="UPO35:UPP35"/>
    <mergeCell ref="UPQ35:UPR35"/>
    <mergeCell ref="UPS35:UPT35"/>
    <mergeCell ref="UOW35:UOX35"/>
    <mergeCell ref="UOY35:UOZ35"/>
    <mergeCell ref="UPA35:UPB35"/>
    <mergeCell ref="UPC35:UPD35"/>
    <mergeCell ref="UPE35:UPF35"/>
    <mergeCell ref="UPG35:UPH35"/>
    <mergeCell ref="UOK35:UOL35"/>
    <mergeCell ref="UOM35:UON35"/>
    <mergeCell ref="UOO35:UOP35"/>
    <mergeCell ref="UOQ35:UOR35"/>
    <mergeCell ref="UOS35:UOT35"/>
    <mergeCell ref="UOU35:UOV35"/>
    <mergeCell ref="UNY35:UNZ35"/>
    <mergeCell ref="UOA35:UOB35"/>
    <mergeCell ref="UOC35:UOD35"/>
    <mergeCell ref="UOE35:UOF35"/>
    <mergeCell ref="UOG35:UOH35"/>
    <mergeCell ref="UOI35:UOJ35"/>
    <mergeCell ref="UNM35:UNN35"/>
    <mergeCell ref="UNO35:UNP35"/>
    <mergeCell ref="UNQ35:UNR35"/>
    <mergeCell ref="UNS35:UNT35"/>
    <mergeCell ref="UNU35:UNV35"/>
    <mergeCell ref="UNW35:UNX35"/>
    <mergeCell ref="UNA35:UNB35"/>
    <mergeCell ref="UNC35:UND35"/>
    <mergeCell ref="UNE35:UNF35"/>
    <mergeCell ref="UNG35:UNH35"/>
    <mergeCell ref="UNI35:UNJ35"/>
    <mergeCell ref="UNK35:UNL35"/>
    <mergeCell ref="UMO35:UMP35"/>
    <mergeCell ref="UMQ35:UMR35"/>
    <mergeCell ref="UMS35:UMT35"/>
    <mergeCell ref="UMU35:UMV35"/>
    <mergeCell ref="UMW35:UMX35"/>
    <mergeCell ref="UMY35:UMZ35"/>
    <mergeCell ref="UMC35:UMD35"/>
    <mergeCell ref="UME35:UMF35"/>
    <mergeCell ref="UMG35:UMH35"/>
    <mergeCell ref="UMI35:UMJ35"/>
    <mergeCell ref="UMK35:UML35"/>
    <mergeCell ref="UMM35:UMN35"/>
    <mergeCell ref="ULQ35:ULR35"/>
    <mergeCell ref="ULS35:ULT35"/>
    <mergeCell ref="ULU35:ULV35"/>
    <mergeCell ref="ULW35:ULX35"/>
    <mergeCell ref="ULY35:ULZ35"/>
    <mergeCell ref="UMA35:UMB35"/>
    <mergeCell ref="ULE35:ULF35"/>
    <mergeCell ref="ULG35:ULH35"/>
    <mergeCell ref="ULI35:ULJ35"/>
    <mergeCell ref="ULK35:ULL35"/>
    <mergeCell ref="ULM35:ULN35"/>
    <mergeCell ref="ULO35:ULP35"/>
    <mergeCell ref="UKS35:UKT35"/>
    <mergeCell ref="UKU35:UKV35"/>
    <mergeCell ref="UKW35:UKX35"/>
    <mergeCell ref="UKY35:UKZ35"/>
    <mergeCell ref="ULA35:ULB35"/>
    <mergeCell ref="ULC35:ULD35"/>
    <mergeCell ref="UKG35:UKH35"/>
    <mergeCell ref="UKI35:UKJ35"/>
    <mergeCell ref="UKK35:UKL35"/>
    <mergeCell ref="UKM35:UKN35"/>
    <mergeCell ref="UKO35:UKP35"/>
    <mergeCell ref="UKQ35:UKR35"/>
    <mergeCell ref="UJU35:UJV35"/>
    <mergeCell ref="UJW35:UJX35"/>
    <mergeCell ref="UJY35:UJZ35"/>
    <mergeCell ref="UKA35:UKB35"/>
    <mergeCell ref="UKC35:UKD35"/>
    <mergeCell ref="UKE35:UKF35"/>
    <mergeCell ref="UJI35:UJJ35"/>
    <mergeCell ref="UJK35:UJL35"/>
    <mergeCell ref="UJM35:UJN35"/>
    <mergeCell ref="UJO35:UJP35"/>
    <mergeCell ref="UJQ35:UJR35"/>
    <mergeCell ref="UJS35:UJT35"/>
    <mergeCell ref="UIW35:UIX35"/>
    <mergeCell ref="UIY35:UIZ35"/>
    <mergeCell ref="UJA35:UJB35"/>
    <mergeCell ref="UJC35:UJD35"/>
    <mergeCell ref="UJE35:UJF35"/>
    <mergeCell ref="UJG35:UJH35"/>
    <mergeCell ref="UIK35:UIL35"/>
    <mergeCell ref="UIM35:UIN35"/>
    <mergeCell ref="UIO35:UIP35"/>
    <mergeCell ref="UIQ35:UIR35"/>
    <mergeCell ref="UIS35:UIT35"/>
    <mergeCell ref="UIU35:UIV35"/>
    <mergeCell ref="UHY35:UHZ35"/>
    <mergeCell ref="UIA35:UIB35"/>
    <mergeCell ref="UIC35:UID35"/>
    <mergeCell ref="UIE35:UIF35"/>
    <mergeCell ref="UIG35:UIH35"/>
    <mergeCell ref="UII35:UIJ35"/>
    <mergeCell ref="UHM35:UHN35"/>
    <mergeCell ref="UHO35:UHP35"/>
    <mergeCell ref="UHQ35:UHR35"/>
    <mergeCell ref="UHS35:UHT35"/>
    <mergeCell ref="UHU35:UHV35"/>
    <mergeCell ref="UHW35:UHX35"/>
    <mergeCell ref="UHA35:UHB35"/>
    <mergeCell ref="UHC35:UHD35"/>
    <mergeCell ref="UHE35:UHF35"/>
    <mergeCell ref="UHG35:UHH35"/>
    <mergeCell ref="UHI35:UHJ35"/>
    <mergeCell ref="UHK35:UHL35"/>
    <mergeCell ref="UGO35:UGP35"/>
    <mergeCell ref="UGQ35:UGR35"/>
    <mergeCell ref="UGS35:UGT35"/>
    <mergeCell ref="UGU35:UGV35"/>
    <mergeCell ref="UGW35:UGX35"/>
    <mergeCell ref="UGY35:UGZ35"/>
    <mergeCell ref="UGC35:UGD35"/>
    <mergeCell ref="UGE35:UGF35"/>
    <mergeCell ref="UGG35:UGH35"/>
    <mergeCell ref="UGI35:UGJ35"/>
    <mergeCell ref="UGK35:UGL35"/>
    <mergeCell ref="UGM35:UGN35"/>
    <mergeCell ref="UFQ35:UFR35"/>
    <mergeCell ref="UFS35:UFT35"/>
    <mergeCell ref="UFU35:UFV35"/>
    <mergeCell ref="UFW35:UFX35"/>
    <mergeCell ref="UFY35:UFZ35"/>
    <mergeCell ref="UGA35:UGB35"/>
    <mergeCell ref="UFE35:UFF35"/>
    <mergeCell ref="UFG35:UFH35"/>
    <mergeCell ref="UFI35:UFJ35"/>
    <mergeCell ref="UFK35:UFL35"/>
    <mergeCell ref="UFM35:UFN35"/>
    <mergeCell ref="UFO35:UFP35"/>
    <mergeCell ref="UES35:UET35"/>
    <mergeCell ref="UEU35:UEV35"/>
    <mergeCell ref="UEW35:UEX35"/>
    <mergeCell ref="UEY35:UEZ35"/>
    <mergeCell ref="UFA35:UFB35"/>
    <mergeCell ref="UFC35:UFD35"/>
    <mergeCell ref="UEG35:UEH35"/>
    <mergeCell ref="UEI35:UEJ35"/>
    <mergeCell ref="UEK35:UEL35"/>
    <mergeCell ref="UEM35:UEN35"/>
    <mergeCell ref="UEO35:UEP35"/>
    <mergeCell ref="UEQ35:UER35"/>
    <mergeCell ref="UDU35:UDV35"/>
    <mergeCell ref="UDW35:UDX35"/>
    <mergeCell ref="UDY35:UDZ35"/>
    <mergeCell ref="UEA35:UEB35"/>
    <mergeCell ref="UEC35:UED35"/>
    <mergeCell ref="UEE35:UEF35"/>
    <mergeCell ref="UDI35:UDJ35"/>
    <mergeCell ref="UDK35:UDL35"/>
    <mergeCell ref="UDM35:UDN35"/>
    <mergeCell ref="UDO35:UDP35"/>
    <mergeCell ref="UDQ35:UDR35"/>
    <mergeCell ref="UDS35:UDT35"/>
    <mergeCell ref="UCW35:UCX35"/>
    <mergeCell ref="UCY35:UCZ35"/>
    <mergeCell ref="UDA35:UDB35"/>
    <mergeCell ref="UDC35:UDD35"/>
    <mergeCell ref="UDE35:UDF35"/>
    <mergeCell ref="UDG35:UDH35"/>
    <mergeCell ref="UCK35:UCL35"/>
    <mergeCell ref="UCM35:UCN35"/>
    <mergeCell ref="UCO35:UCP35"/>
    <mergeCell ref="UCQ35:UCR35"/>
    <mergeCell ref="UCS35:UCT35"/>
    <mergeCell ref="UCU35:UCV35"/>
    <mergeCell ref="UBY35:UBZ35"/>
    <mergeCell ref="UCA35:UCB35"/>
    <mergeCell ref="UCC35:UCD35"/>
    <mergeCell ref="UCE35:UCF35"/>
    <mergeCell ref="UCG35:UCH35"/>
    <mergeCell ref="UCI35:UCJ35"/>
    <mergeCell ref="UBM35:UBN35"/>
    <mergeCell ref="UBO35:UBP35"/>
    <mergeCell ref="UBQ35:UBR35"/>
    <mergeCell ref="UBS35:UBT35"/>
    <mergeCell ref="UBU35:UBV35"/>
    <mergeCell ref="UBW35:UBX35"/>
    <mergeCell ref="UBA35:UBB35"/>
    <mergeCell ref="UBC35:UBD35"/>
    <mergeCell ref="UBE35:UBF35"/>
    <mergeCell ref="UBG35:UBH35"/>
    <mergeCell ref="UBI35:UBJ35"/>
    <mergeCell ref="UBK35:UBL35"/>
    <mergeCell ref="UAO35:UAP35"/>
    <mergeCell ref="UAQ35:UAR35"/>
    <mergeCell ref="UAS35:UAT35"/>
    <mergeCell ref="UAU35:UAV35"/>
    <mergeCell ref="UAW35:UAX35"/>
    <mergeCell ref="UAY35:UAZ35"/>
    <mergeCell ref="UAC35:UAD35"/>
    <mergeCell ref="UAE35:UAF35"/>
    <mergeCell ref="UAG35:UAH35"/>
    <mergeCell ref="UAI35:UAJ35"/>
    <mergeCell ref="UAK35:UAL35"/>
    <mergeCell ref="UAM35:UAN35"/>
    <mergeCell ref="TZQ35:TZR35"/>
    <mergeCell ref="TZS35:TZT35"/>
    <mergeCell ref="TZU35:TZV35"/>
    <mergeCell ref="TZW35:TZX35"/>
    <mergeCell ref="TZY35:TZZ35"/>
    <mergeCell ref="UAA35:UAB35"/>
    <mergeCell ref="TZE35:TZF35"/>
    <mergeCell ref="TZG35:TZH35"/>
    <mergeCell ref="TZI35:TZJ35"/>
    <mergeCell ref="TZK35:TZL35"/>
    <mergeCell ref="TZM35:TZN35"/>
    <mergeCell ref="TZO35:TZP35"/>
    <mergeCell ref="TYS35:TYT35"/>
    <mergeCell ref="TYU35:TYV35"/>
    <mergeCell ref="TYW35:TYX35"/>
    <mergeCell ref="TYY35:TYZ35"/>
    <mergeCell ref="TZA35:TZB35"/>
    <mergeCell ref="TZC35:TZD35"/>
    <mergeCell ref="TYG35:TYH35"/>
    <mergeCell ref="TYI35:TYJ35"/>
    <mergeCell ref="TYK35:TYL35"/>
    <mergeCell ref="TYM35:TYN35"/>
    <mergeCell ref="TYO35:TYP35"/>
    <mergeCell ref="TYQ35:TYR35"/>
    <mergeCell ref="TXU35:TXV35"/>
    <mergeCell ref="TXW35:TXX35"/>
    <mergeCell ref="TXY35:TXZ35"/>
    <mergeCell ref="TYA35:TYB35"/>
    <mergeCell ref="TYC35:TYD35"/>
    <mergeCell ref="TYE35:TYF35"/>
    <mergeCell ref="TXI35:TXJ35"/>
    <mergeCell ref="TXK35:TXL35"/>
    <mergeCell ref="TXM35:TXN35"/>
    <mergeCell ref="TXO35:TXP35"/>
    <mergeCell ref="TXQ35:TXR35"/>
    <mergeCell ref="TXS35:TXT35"/>
    <mergeCell ref="TWW35:TWX35"/>
    <mergeCell ref="TWY35:TWZ35"/>
    <mergeCell ref="TXA35:TXB35"/>
    <mergeCell ref="TXC35:TXD35"/>
    <mergeCell ref="TXE35:TXF35"/>
    <mergeCell ref="TXG35:TXH35"/>
    <mergeCell ref="TWK35:TWL35"/>
    <mergeCell ref="TWM35:TWN35"/>
    <mergeCell ref="TWO35:TWP35"/>
    <mergeCell ref="TWQ35:TWR35"/>
    <mergeCell ref="TWS35:TWT35"/>
    <mergeCell ref="TWU35:TWV35"/>
    <mergeCell ref="TVY35:TVZ35"/>
    <mergeCell ref="TWA35:TWB35"/>
    <mergeCell ref="TWC35:TWD35"/>
    <mergeCell ref="TWE35:TWF35"/>
    <mergeCell ref="TWG35:TWH35"/>
    <mergeCell ref="TWI35:TWJ35"/>
    <mergeCell ref="TVM35:TVN35"/>
    <mergeCell ref="TVO35:TVP35"/>
    <mergeCell ref="TVQ35:TVR35"/>
    <mergeCell ref="TVS35:TVT35"/>
    <mergeCell ref="TVU35:TVV35"/>
    <mergeCell ref="TVW35:TVX35"/>
    <mergeCell ref="TVA35:TVB35"/>
    <mergeCell ref="TVC35:TVD35"/>
    <mergeCell ref="TVE35:TVF35"/>
    <mergeCell ref="TVG35:TVH35"/>
    <mergeCell ref="TVI35:TVJ35"/>
    <mergeCell ref="TVK35:TVL35"/>
    <mergeCell ref="TUO35:TUP35"/>
    <mergeCell ref="TUQ35:TUR35"/>
    <mergeCell ref="TUS35:TUT35"/>
    <mergeCell ref="TUU35:TUV35"/>
    <mergeCell ref="TUW35:TUX35"/>
    <mergeCell ref="TUY35:TUZ35"/>
    <mergeCell ref="TUC35:TUD35"/>
    <mergeCell ref="TUE35:TUF35"/>
    <mergeCell ref="TUG35:TUH35"/>
    <mergeCell ref="TUI35:TUJ35"/>
    <mergeCell ref="TUK35:TUL35"/>
    <mergeCell ref="TUM35:TUN35"/>
    <mergeCell ref="TTQ35:TTR35"/>
    <mergeCell ref="TTS35:TTT35"/>
    <mergeCell ref="TTU35:TTV35"/>
    <mergeCell ref="TTW35:TTX35"/>
    <mergeCell ref="TTY35:TTZ35"/>
    <mergeCell ref="TUA35:TUB35"/>
    <mergeCell ref="TTE35:TTF35"/>
    <mergeCell ref="TTG35:TTH35"/>
    <mergeCell ref="TTI35:TTJ35"/>
    <mergeCell ref="TTK35:TTL35"/>
    <mergeCell ref="TTM35:TTN35"/>
    <mergeCell ref="TTO35:TTP35"/>
    <mergeCell ref="TSS35:TST35"/>
    <mergeCell ref="TSU35:TSV35"/>
    <mergeCell ref="TSW35:TSX35"/>
    <mergeCell ref="TSY35:TSZ35"/>
    <mergeCell ref="TTA35:TTB35"/>
    <mergeCell ref="TTC35:TTD35"/>
    <mergeCell ref="TSG35:TSH35"/>
    <mergeCell ref="TSI35:TSJ35"/>
    <mergeCell ref="TSK35:TSL35"/>
    <mergeCell ref="TSM35:TSN35"/>
    <mergeCell ref="TSO35:TSP35"/>
    <mergeCell ref="TSQ35:TSR35"/>
    <mergeCell ref="TRU35:TRV35"/>
    <mergeCell ref="TRW35:TRX35"/>
    <mergeCell ref="TRY35:TRZ35"/>
    <mergeCell ref="TSA35:TSB35"/>
    <mergeCell ref="TSC35:TSD35"/>
    <mergeCell ref="TSE35:TSF35"/>
    <mergeCell ref="TRI35:TRJ35"/>
    <mergeCell ref="TRK35:TRL35"/>
    <mergeCell ref="TRM35:TRN35"/>
    <mergeCell ref="TRO35:TRP35"/>
    <mergeCell ref="TRQ35:TRR35"/>
    <mergeCell ref="TRS35:TRT35"/>
    <mergeCell ref="TQW35:TQX35"/>
    <mergeCell ref="TQY35:TQZ35"/>
    <mergeCell ref="TRA35:TRB35"/>
    <mergeCell ref="TRC35:TRD35"/>
    <mergeCell ref="TRE35:TRF35"/>
    <mergeCell ref="TRG35:TRH35"/>
    <mergeCell ref="TQK35:TQL35"/>
    <mergeCell ref="TQM35:TQN35"/>
    <mergeCell ref="TQO35:TQP35"/>
    <mergeCell ref="TQQ35:TQR35"/>
    <mergeCell ref="TQS35:TQT35"/>
    <mergeCell ref="TQU35:TQV35"/>
    <mergeCell ref="TPY35:TPZ35"/>
    <mergeCell ref="TQA35:TQB35"/>
    <mergeCell ref="TQC35:TQD35"/>
    <mergeCell ref="TQE35:TQF35"/>
    <mergeCell ref="TQG35:TQH35"/>
    <mergeCell ref="TQI35:TQJ35"/>
    <mergeCell ref="TPM35:TPN35"/>
    <mergeCell ref="TPO35:TPP35"/>
    <mergeCell ref="TPQ35:TPR35"/>
    <mergeCell ref="TPS35:TPT35"/>
    <mergeCell ref="TPU35:TPV35"/>
    <mergeCell ref="TPW35:TPX35"/>
    <mergeCell ref="TPA35:TPB35"/>
    <mergeCell ref="TPC35:TPD35"/>
    <mergeCell ref="TPE35:TPF35"/>
    <mergeCell ref="TPG35:TPH35"/>
    <mergeCell ref="TPI35:TPJ35"/>
    <mergeCell ref="TPK35:TPL35"/>
    <mergeCell ref="TOO35:TOP35"/>
    <mergeCell ref="TOQ35:TOR35"/>
    <mergeCell ref="TOS35:TOT35"/>
    <mergeCell ref="TOU35:TOV35"/>
    <mergeCell ref="TOW35:TOX35"/>
    <mergeCell ref="TOY35:TOZ35"/>
    <mergeCell ref="TOC35:TOD35"/>
    <mergeCell ref="TOE35:TOF35"/>
    <mergeCell ref="TOG35:TOH35"/>
    <mergeCell ref="TOI35:TOJ35"/>
    <mergeCell ref="TOK35:TOL35"/>
    <mergeCell ref="TOM35:TON35"/>
    <mergeCell ref="TNQ35:TNR35"/>
    <mergeCell ref="TNS35:TNT35"/>
    <mergeCell ref="TNU35:TNV35"/>
    <mergeCell ref="TNW35:TNX35"/>
    <mergeCell ref="TNY35:TNZ35"/>
    <mergeCell ref="TOA35:TOB35"/>
    <mergeCell ref="TNE35:TNF35"/>
    <mergeCell ref="TNG35:TNH35"/>
    <mergeCell ref="TNI35:TNJ35"/>
    <mergeCell ref="TNK35:TNL35"/>
    <mergeCell ref="TNM35:TNN35"/>
    <mergeCell ref="TNO35:TNP35"/>
    <mergeCell ref="TMS35:TMT35"/>
    <mergeCell ref="TMU35:TMV35"/>
    <mergeCell ref="TMW35:TMX35"/>
    <mergeCell ref="TMY35:TMZ35"/>
    <mergeCell ref="TNA35:TNB35"/>
    <mergeCell ref="TNC35:TND35"/>
    <mergeCell ref="TMG35:TMH35"/>
    <mergeCell ref="TMI35:TMJ35"/>
    <mergeCell ref="TMK35:TML35"/>
    <mergeCell ref="TMM35:TMN35"/>
    <mergeCell ref="TMO35:TMP35"/>
    <mergeCell ref="TMQ35:TMR35"/>
    <mergeCell ref="TLU35:TLV35"/>
    <mergeCell ref="TLW35:TLX35"/>
    <mergeCell ref="TLY35:TLZ35"/>
    <mergeCell ref="TMA35:TMB35"/>
    <mergeCell ref="TMC35:TMD35"/>
    <mergeCell ref="TME35:TMF35"/>
    <mergeCell ref="TLI35:TLJ35"/>
    <mergeCell ref="TLK35:TLL35"/>
    <mergeCell ref="TLM35:TLN35"/>
    <mergeCell ref="TLO35:TLP35"/>
    <mergeCell ref="TLQ35:TLR35"/>
    <mergeCell ref="TLS35:TLT35"/>
    <mergeCell ref="TKW35:TKX35"/>
    <mergeCell ref="TKY35:TKZ35"/>
    <mergeCell ref="TLA35:TLB35"/>
    <mergeCell ref="TLC35:TLD35"/>
    <mergeCell ref="TLE35:TLF35"/>
    <mergeCell ref="TLG35:TLH35"/>
    <mergeCell ref="TKK35:TKL35"/>
    <mergeCell ref="TKM35:TKN35"/>
    <mergeCell ref="TKO35:TKP35"/>
    <mergeCell ref="TKQ35:TKR35"/>
    <mergeCell ref="TKS35:TKT35"/>
    <mergeCell ref="TKU35:TKV35"/>
    <mergeCell ref="TJY35:TJZ35"/>
    <mergeCell ref="TKA35:TKB35"/>
    <mergeCell ref="TKC35:TKD35"/>
    <mergeCell ref="TKE35:TKF35"/>
    <mergeCell ref="TKG35:TKH35"/>
    <mergeCell ref="TKI35:TKJ35"/>
    <mergeCell ref="TJM35:TJN35"/>
    <mergeCell ref="TJO35:TJP35"/>
    <mergeCell ref="TJQ35:TJR35"/>
    <mergeCell ref="TJS35:TJT35"/>
    <mergeCell ref="TJU35:TJV35"/>
    <mergeCell ref="TJW35:TJX35"/>
    <mergeCell ref="TJA35:TJB35"/>
    <mergeCell ref="TJC35:TJD35"/>
    <mergeCell ref="TJE35:TJF35"/>
    <mergeCell ref="TJG35:TJH35"/>
    <mergeCell ref="TJI35:TJJ35"/>
    <mergeCell ref="TJK35:TJL35"/>
    <mergeCell ref="TIO35:TIP35"/>
    <mergeCell ref="TIQ35:TIR35"/>
    <mergeCell ref="TIS35:TIT35"/>
    <mergeCell ref="TIU35:TIV35"/>
    <mergeCell ref="TIW35:TIX35"/>
    <mergeCell ref="TIY35:TIZ35"/>
    <mergeCell ref="TIC35:TID35"/>
    <mergeCell ref="TIE35:TIF35"/>
    <mergeCell ref="TIG35:TIH35"/>
    <mergeCell ref="TII35:TIJ35"/>
    <mergeCell ref="TIK35:TIL35"/>
    <mergeCell ref="TIM35:TIN35"/>
    <mergeCell ref="THQ35:THR35"/>
    <mergeCell ref="THS35:THT35"/>
    <mergeCell ref="THU35:THV35"/>
    <mergeCell ref="THW35:THX35"/>
    <mergeCell ref="THY35:THZ35"/>
    <mergeCell ref="TIA35:TIB35"/>
    <mergeCell ref="THE35:THF35"/>
    <mergeCell ref="THG35:THH35"/>
    <mergeCell ref="THI35:THJ35"/>
    <mergeCell ref="THK35:THL35"/>
    <mergeCell ref="THM35:THN35"/>
    <mergeCell ref="THO35:THP35"/>
    <mergeCell ref="TGS35:TGT35"/>
    <mergeCell ref="TGU35:TGV35"/>
    <mergeCell ref="TGW35:TGX35"/>
    <mergeCell ref="TGY35:TGZ35"/>
    <mergeCell ref="THA35:THB35"/>
    <mergeCell ref="THC35:THD35"/>
    <mergeCell ref="TGG35:TGH35"/>
    <mergeCell ref="TGI35:TGJ35"/>
    <mergeCell ref="TGK35:TGL35"/>
    <mergeCell ref="TGM35:TGN35"/>
    <mergeCell ref="TGO35:TGP35"/>
    <mergeCell ref="TGQ35:TGR35"/>
    <mergeCell ref="TFU35:TFV35"/>
    <mergeCell ref="TFW35:TFX35"/>
    <mergeCell ref="TFY35:TFZ35"/>
    <mergeCell ref="TGA35:TGB35"/>
    <mergeCell ref="TGC35:TGD35"/>
    <mergeCell ref="TGE35:TGF35"/>
    <mergeCell ref="TFI35:TFJ35"/>
    <mergeCell ref="TFK35:TFL35"/>
    <mergeCell ref="TFM35:TFN35"/>
    <mergeCell ref="TFO35:TFP35"/>
    <mergeCell ref="TFQ35:TFR35"/>
    <mergeCell ref="TFS35:TFT35"/>
    <mergeCell ref="TEW35:TEX35"/>
    <mergeCell ref="TEY35:TEZ35"/>
    <mergeCell ref="TFA35:TFB35"/>
    <mergeCell ref="TFC35:TFD35"/>
    <mergeCell ref="TFE35:TFF35"/>
    <mergeCell ref="TFG35:TFH35"/>
    <mergeCell ref="TEK35:TEL35"/>
    <mergeCell ref="TEM35:TEN35"/>
    <mergeCell ref="TEO35:TEP35"/>
    <mergeCell ref="TEQ35:TER35"/>
    <mergeCell ref="TES35:TET35"/>
    <mergeCell ref="TEU35:TEV35"/>
    <mergeCell ref="TDY35:TDZ35"/>
    <mergeCell ref="TEA35:TEB35"/>
    <mergeCell ref="TEC35:TED35"/>
    <mergeCell ref="TEE35:TEF35"/>
    <mergeCell ref="TEG35:TEH35"/>
    <mergeCell ref="TEI35:TEJ35"/>
    <mergeCell ref="TDM35:TDN35"/>
    <mergeCell ref="TDO35:TDP35"/>
    <mergeCell ref="TDQ35:TDR35"/>
    <mergeCell ref="TDS35:TDT35"/>
    <mergeCell ref="TDU35:TDV35"/>
    <mergeCell ref="TDW35:TDX35"/>
    <mergeCell ref="TDA35:TDB35"/>
    <mergeCell ref="TDC35:TDD35"/>
    <mergeCell ref="TDE35:TDF35"/>
    <mergeCell ref="TDG35:TDH35"/>
    <mergeCell ref="TDI35:TDJ35"/>
    <mergeCell ref="TDK35:TDL35"/>
    <mergeCell ref="TCO35:TCP35"/>
    <mergeCell ref="TCQ35:TCR35"/>
    <mergeCell ref="TCS35:TCT35"/>
    <mergeCell ref="TCU35:TCV35"/>
    <mergeCell ref="TCW35:TCX35"/>
    <mergeCell ref="TCY35:TCZ35"/>
    <mergeCell ref="TCC35:TCD35"/>
    <mergeCell ref="TCE35:TCF35"/>
    <mergeCell ref="TCG35:TCH35"/>
    <mergeCell ref="TCI35:TCJ35"/>
    <mergeCell ref="TCK35:TCL35"/>
    <mergeCell ref="TCM35:TCN35"/>
    <mergeCell ref="TBQ35:TBR35"/>
    <mergeCell ref="TBS35:TBT35"/>
    <mergeCell ref="TBU35:TBV35"/>
    <mergeCell ref="TBW35:TBX35"/>
    <mergeCell ref="TBY35:TBZ35"/>
    <mergeCell ref="TCA35:TCB35"/>
    <mergeCell ref="TBE35:TBF35"/>
    <mergeCell ref="TBG35:TBH35"/>
    <mergeCell ref="TBI35:TBJ35"/>
    <mergeCell ref="TBK35:TBL35"/>
    <mergeCell ref="TBM35:TBN35"/>
    <mergeCell ref="TBO35:TBP35"/>
    <mergeCell ref="TAS35:TAT35"/>
    <mergeCell ref="TAU35:TAV35"/>
    <mergeCell ref="TAW35:TAX35"/>
    <mergeCell ref="TAY35:TAZ35"/>
    <mergeCell ref="TBA35:TBB35"/>
    <mergeCell ref="TBC35:TBD35"/>
    <mergeCell ref="TAG35:TAH35"/>
    <mergeCell ref="TAI35:TAJ35"/>
    <mergeCell ref="TAK35:TAL35"/>
    <mergeCell ref="TAM35:TAN35"/>
    <mergeCell ref="TAO35:TAP35"/>
    <mergeCell ref="TAQ35:TAR35"/>
    <mergeCell ref="SZU35:SZV35"/>
    <mergeCell ref="SZW35:SZX35"/>
    <mergeCell ref="SZY35:SZZ35"/>
    <mergeCell ref="TAA35:TAB35"/>
    <mergeCell ref="TAC35:TAD35"/>
    <mergeCell ref="TAE35:TAF35"/>
    <mergeCell ref="SZI35:SZJ35"/>
    <mergeCell ref="SZK35:SZL35"/>
    <mergeCell ref="SZM35:SZN35"/>
    <mergeCell ref="SZO35:SZP35"/>
    <mergeCell ref="SZQ35:SZR35"/>
    <mergeCell ref="SZS35:SZT35"/>
    <mergeCell ref="SYW35:SYX35"/>
    <mergeCell ref="SYY35:SYZ35"/>
    <mergeCell ref="SZA35:SZB35"/>
    <mergeCell ref="SZC35:SZD35"/>
    <mergeCell ref="SZE35:SZF35"/>
    <mergeCell ref="SZG35:SZH35"/>
    <mergeCell ref="SYK35:SYL35"/>
    <mergeCell ref="SYM35:SYN35"/>
    <mergeCell ref="SYO35:SYP35"/>
    <mergeCell ref="SYQ35:SYR35"/>
    <mergeCell ref="SYS35:SYT35"/>
    <mergeCell ref="SYU35:SYV35"/>
    <mergeCell ref="SXY35:SXZ35"/>
    <mergeCell ref="SYA35:SYB35"/>
    <mergeCell ref="SYC35:SYD35"/>
    <mergeCell ref="SYE35:SYF35"/>
    <mergeCell ref="SYG35:SYH35"/>
    <mergeCell ref="SYI35:SYJ35"/>
    <mergeCell ref="SXM35:SXN35"/>
    <mergeCell ref="SXO35:SXP35"/>
    <mergeCell ref="SXQ35:SXR35"/>
    <mergeCell ref="SXS35:SXT35"/>
    <mergeCell ref="SXU35:SXV35"/>
    <mergeCell ref="SXW35:SXX35"/>
    <mergeCell ref="SXA35:SXB35"/>
    <mergeCell ref="SXC35:SXD35"/>
    <mergeCell ref="SXE35:SXF35"/>
    <mergeCell ref="SXG35:SXH35"/>
    <mergeCell ref="SXI35:SXJ35"/>
    <mergeCell ref="SXK35:SXL35"/>
    <mergeCell ref="SWO35:SWP35"/>
    <mergeCell ref="SWQ35:SWR35"/>
    <mergeCell ref="SWS35:SWT35"/>
    <mergeCell ref="SWU35:SWV35"/>
    <mergeCell ref="SWW35:SWX35"/>
    <mergeCell ref="SWY35:SWZ35"/>
    <mergeCell ref="SWC35:SWD35"/>
    <mergeCell ref="SWE35:SWF35"/>
    <mergeCell ref="SWG35:SWH35"/>
    <mergeCell ref="SWI35:SWJ35"/>
    <mergeCell ref="SWK35:SWL35"/>
    <mergeCell ref="SWM35:SWN35"/>
    <mergeCell ref="SVQ35:SVR35"/>
    <mergeCell ref="SVS35:SVT35"/>
    <mergeCell ref="SVU35:SVV35"/>
    <mergeCell ref="SVW35:SVX35"/>
    <mergeCell ref="SVY35:SVZ35"/>
    <mergeCell ref="SWA35:SWB35"/>
    <mergeCell ref="SVE35:SVF35"/>
    <mergeCell ref="SVG35:SVH35"/>
    <mergeCell ref="SVI35:SVJ35"/>
    <mergeCell ref="SVK35:SVL35"/>
    <mergeCell ref="SVM35:SVN35"/>
    <mergeCell ref="SVO35:SVP35"/>
    <mergeCell ref="SUS35:SUT35"/>
    <mergeCell ref="SUU35:SUV35"/>
    <mergeCell ref="SUW35:SUX35"/>
    <mergeCell ref="SUY35:SUZ35"/>
    <mergeCell ref="SVA35:SVB35"/>
    <mergeCell ref="SVC35:SVD35"/>
    <mergeCell ref="SUG35:SUH35"/>
    <mergeCell ref="SUI35:SUJ35"/>
    <mergeCell ref="SUK35:SUL35"/>
    <mergeCell ref="SUM35:SUN35"/>
    <mergeCell ref="SUO35:SUP35"/>
    <mergeCell ref="SUQ35:SUR35"/>
    <mergeCell ref="STU35:STV35"/>
    <mergeCell ref="STW35:STX35"/>
    <mergeCell ref="STY35:STZ35"/>
    <mergeCell ref="SUA35:SUB35"/>
    <mergeCell ref="SUC35:SUD35"/>
    <mergeCell ref="SUE35:SUF35"/>
    <mergeCell ref="STI35:STJ35"/>
    <mergeCell ref="STK35:STL35"/>
    <mergeCell ref="STM35:STN35"/>
    <mergeCell ref="STO35:STP35"/>
    <mergeCell ref="STQ35:STR35"/>
    <mergeCell ref="STS35:STT35"/>
    <mergeCell ref="SSW35:SSX35"/>
    <mergeCell ref="SSY35:SSZ35"/>
    <mergeCell ref="STA35:STB35"/>
    <mergeCell ref="STC35:STD35"/>
    <mergeCell ref="STE35:STF35"/>
    <mergeCell ref="STG35:STH35"/>
    <mergeCell ref="SSK35:SSL35"/>
    <mergeCell ref="SSM35:SSN35"/>
    <mergeCell ref="SSO35:SSP35"/>
    <mergeCell ref="SSQ35:SSR35"/>
    <mergeCell ref="SSS35:SST35"/>
    <mergeCell ref="SSU35:SSV35"/>
    <mergeCell ref="SRY35:SRZ35"/>
    <mergeCell ref="SSA35:SSB35"/>
    <mergeCell ref="SSC35:SSD35"/>
    <mergeCell ref="SSE35:SSF35"/>
    <mergeCell ref="SSG35:SSH35"/>
    <mergeCell ref="SSI35:SSJ35"/>
    <mergeCell ref="SRM35:SRN35"/>
    <mergeCell ref="SRO35:SRP35"/>
    <mergeCell ref="SRQ35:SRR35"/>
    <mergeCell ref="SRS35:SRT35"/>
    <mergeCell ref="SRU35:SRV35"/>
    <mergeCell ref="SRW35:SRX35"/>
    <mergeCell ref="SRA35:SRB35"/>
    <mergeCell ref="SRC35:SRD35"/>
    <mergeCell ref="SRE35:SRF35"/>
    <mergeCell ref="SRG35:SRH35"/>
    <mergeCell ref="SRI35:SRJ35"/>
    <mergeCell ref="SRK35:SRL35"/>
    <mergeCell ref="SQO35:SQP35"/>
    <mergeCell ref="SQQ35:SQR35"/>
    <mergeCell ref="SQS35:SQT35"/>
    <mergeCell ref="SQU35:SQV35"/>
    <mergeCell ref="SQW35:SQX35"/>
    <mergeCell ref="SQY35:SQZ35"/>
    <mergeCell ref="SQC35:SQD35"/>
    <mergeCell ref="SQE35:SQF35"/>
    <mergeCell ref="SQG35:SQH35"/>
    <mergeCell ref="SQI35:SQJ35"/>
    <mergeCell ref="SQK35:SQL35"/>
    <mergeCell ref="SQM35:SQN35"/>
    <mergeCell ref="SPQ35:SPR35"/>
    <mergeCell ref="SPS35:SPT35"/>
    <mergeCell ref="SPU35:SPV35"/>
    <mergeCell ref="SPW35:SPX35"/>
    <mergeCell ref="SPY35:SPZ35"/>
    <mergeCell ref="SQA35:SQB35"/>
    <mergeCell ref="SPE35:SPF35"/>
    <mergeCell ref="SPG35:SPH35"/>
    <mergeCell ref="SPI35:SPJ35"/>
    <mergeCell ref="SPK35:SPL35"/>
    <mergeCell ref="SPM35:SPN35"/>
    <mergeCell ref="SPO35:SPP35"/>
    <mergeCell ref="SOS35:SOT35"/>
    <mergeCell ref="SOU35:SOV35"/>
    <mergeCell ref="SOW35:SOX35"/>
    <mergeCell ref="SOY35:SOZ35"/>
    <mergeCell ref="SPA35:SPB35"/>
    <mergeCell ref="SPC35:SPD35"/>
    <mergeCell ref="SOG35:SOH35"/>
    <mergeCell ref="SOI35:SOJ35"/>
    <mergeCell ref="SOK35:SOL35"/>
    <mergeCell ref="SOM35:SON35"/>
    <mergeCell ref="SOO35:SOP35"/>
    <mergeCell ref="SOQ35:SOR35"/>
    <mergeCell ref="SNU35:SNV35"/>
    <mergeCell ref="SNW35:SNX35"/>
    <mergeCell ref="SNY35:SNZ35"/>
    <mergeCell ref="SOA35:SOB35"/>
    <mergeCell ref="SOC35:SOD35"/>
    <mergeCell ref="SOE35:SOF35"/>
    <mergeCell ref="SNI35:SNJ35"/>
    <mergeCell ref="SNK35:SNL35"/>
    <mergeCell ref="SNM35:SNN35"/>
    <mergeCell ref="SNO35:SNP35"/>
    <mergeCell ref="SNQ35:SNR35"/>
    <mergeCell ref="SNS35:SNT35"/>
    <mergeCell ref="SMW35:SMX35"/>
    <mergeCell ref="SMY35:SMZ35"/>
    <mergeCell ref="SNA35:SNB35"/>
    <mergeCell ref="SNC35:SND35"/>
    <mergeCell ref="SNE35:SNF35"/>
    <mergeCell ref="SNG35:SNH35"/>
    <mergeCell ref="SMK35:SML35"/>
    <mergeCell ref="SMM35:SMN35"/>
    <mergeCell ref="SMO35:SMP35"/>
    <mergeCell ref="SMQ35:SMR35"/>
    <mergeCell ref="SMS35:SMT35"/>
    <mergeCell ref="SMU35:SMV35"/>
    <mergeCell ref="SLY35:SLZ35"/>
    <mergeCell ref="SMA35:SMB35"/>
    <mergeCell ref="SMC35:SMD35"/>
    <mergeCell ref="SME35:SMF35"/>
    <mergeCell ref="SMG35:SMH35"/>
    <mergeCell ref="SMI35:SMJ35"/>
    <mergeCell ref="SLM35:SLN35"/>
    <mergeCell ref="SLO35:SLP35"/>
    <mergeCell ref="SLQ35:SLR35"/>
    <mergeCell ref="SLS35:SLT35"/>
    <mergeCell ref="SLU35:SLV35"/>
    <mergeCell ref="SLW35:SLX35"/>
    <mergeCell ref="SLA35:SLB35"/>
    <mergeCell ref="SLC35:SLD35"/>
    <mergeCell ref="SLE35:SLF35"/>
    <mergeCell ref="SLG35:SLH35"/>
    <mergeCell ref="SLI35:SLJ35"/>
    <mergeCell ref="SLK35:SLL35"/>
    <mergeCell ref="SKO35:SKP35"/>
    <mergeCell ref="SKQ35:SKR35"/>
    <mergeCell ref="SKS35:SKT35"/>
    <mergeCell ref="SKU35:SKV35"/>
    <mergeCell ref="SKW35:SKX35"/>
    <mergeCell ref="SKY35:SKZ35"/>
    <mergeCell ref="SKC35:SKD35"/>
    <mergeCell ref="SKE35:SKF35"/>
    <mergeCell ref="SKG35:SKH35"/>
    <mergeCell ref="SKI35:SKJ35"/>
    <mergeCell ref="SKK35:SKL35"/>
    <mergeCell ref="SKM35:SKN35"/>
    <mergeCell ref="SJQ35:SJR35"/>
    <mergeCell ref="SJS35:SJT35"/>
    <mergeCell ref="SJU35:SJV35"/>
    <mergeCell ref="SJW35:SJX35"/>
    <mergeCell ref="SJY35:SJZ35"/>
    <mergeCell ref="SKA35:SKB35"/>
    <mergeCell ref="SJE35:SJF35"/>
    <mergeCell ref="SJG35:SJH35"/>
    <mergeCell ref="SJI35:SJJ35"/>
    <mergeCell ref="SJK35:SJL35"/>
    <mergeCell ref="SJM35:SJN35"/>
    <mergeCell ref="SJO35:SJP35"/>
    <mergeCell ref="SIS35:SIT35"/>
    <mergeCell ref="SIU35:SIV35"/>
    <mergeCell ref="SIW35:SIX35"/>
    <mergeCell ref="SIY35:SIZ35"/>
    <mergeCell ref="SJA35:SJB35"/>
    <mergeCell ref="SJC35:SJD35"/>
    <mergeCell ref="SIG35:SIH35"/>
    <mergeCell ref="SII35:SIJ35"/>
    <mergeCell ref="SIK35:SIL35"/>
    <mergeCell ref="SIM35:SIN35"/>
    <mergeCell ref="SIO35:SIP35"/>
    <mergeCell ref="SIQ35:SIR35"/>
    <mergeCell ref="SHU35:SHV35"/>
    <mergeCell ref="SHW35:SHX35"/>
    <mergeCell ref="SHY35:SHZ35"/>
    <mergeCell ref="SIA35:SIB35"/>
    <mergeCell ref="SIC35:SID35"/>
    <mergeCell ref="SIE35:SIF35"/>
    <mergeCell ref="SHI35:SHJ35"/>
    <mergeCell ref="SHK35:SHL35"/>
    <mergeCell ref="SHM35:SHN35"/>
    <mergeCell ref="SHO35:SHP35"/>
    <mergeCell ref="SHQ35:SHR35"/>
    <mergeCell ref="SHS35:SHT35"/>
    <mergeCell ref="SGW35:SGX35"/>
    <mergeCell ref="SGY35:SGZ35"/>
    <mergeCell ref="SHA35:SHB35"/>
    <mergeCell ref="SHC35:SHD35"/>
    <mergeCell ref="SHE35:SHF35"/>
    <mergeCell ref="SHG35:SHH35"/>
    <mergeCell ref="SGK35:SGL35"/>
    <mergeCell ref="SGM35:SGN35"/>
    <mergeCell ref="SGO35:SGP35"/>
    <mergeCell ref="SGQ35:SGR35"/>
    <mergeCell ref="SGS35:SGT35"/>
    <mergeCell ref="SGU35:SGV35"/>
    <mergeCell ref="SFY35:SFZ35"/>
    <mergeCell ref="SGA35:SGB35"/>
    <mergeCell ref="SGC35:SGD35"/>
    <mergeCell ref="SGE35:SGF35"/>
    <mergeCell ref="SGG35:SGH35"/>
    <mergeCell ref="SGI35:SGJ35"/>
    <mergeCell ref="SFM35:SFN35"/>
    <mergeCell ref="SFO35:SFP35"/>
    <mergeCell ref="SFQ35:SFR35"/>
    <mergeCell ref="SFS35:SFT35"/>
    <mergeCell ref="SFU35:SFV35"/>
    <mergeCell ref="SFW35:SFX35"/>
    <mergeCell ref="SFA35:SFB35"/>
    <mergeCell ref="SFC35:SFD35"/>
    <mergeCell ref="SFE35:SFF35"/>
    <mergeCell ref="SFG35:SFH35"/>
    <mergeCell ref="SFI35:SFJ35"/>
    <mergeCell ref="SFK35:SFL35"/>
    <mergeCell ref="SEO35:SEP35"/>
    <mergeCell ref="SEQ35:SER35"/>
    <mergeCell ref="SES35:SET35"/>
    <mergeCell ref="SEU35:SEV35"/>
    <mergeCell ref="SEW35:SEX35"/>
    <mergeCell ref="SEY35:SEZ35"/>
    <mergeCell ref="SEC35:SED35"/>
    <mergeCell ref="SEE35:SEF35"/>
    <mergeCell ref="SEG35:SEH35"/>
    <mergeCell ref="SEI35:SEJ35"/>
    <mergeCell ref="SEK35:SEL35"/>
    <mergeCell ref="SEM35:SEN35"/>
    <mergeCell ref="SDQ35:SDR35"/>
    <mergeCell ref="SDS35:SDT35"/>
    <mergeCell ref="SDU35:SDV35"/>
    <mergeCell ref="SDW35:SDX35"/>
    <mergeCell ref="SDY35:SDZ35"/>
    <mergeCell ref="SEA35:SEB35"/>
    <mergeCell ref="SDE35:SDF35"/>
    <mergeCell ref="SDG35:SDH35"/>
    <mergeCell ref="SDI35:SDJ35"/>
    <mergeCell ref="SDK35:SDL35"/>
    <mergeCell ref="SDM35:SDN35"/>
    <mergeCell ref="SDO35:SDP35"/>
    <mergeCell ref="SCS35:SCT35"/>
    <mergeCell ref="SCU35:SCV35"/>
    <mergeCell ref="SCW35:SCX35"/>
    <mergeCell ref="SCY35:SCZ35"/>
    <mergeCell ref="SDA35:SDB35"/>
    <mergeCell ref="SDC35:SDD35"/>
    <mergeCell ref="SCG35:SCH35"/>
    <mergeCell ref="SCI35:SCJ35"/>
    <mergeCell ref="SCK35:SCL35"/>
    <mergeCell ref="SCM35:SCN35"/>
    <mergeCell ref="SCO35:SCP35"/>
    <mergeCell ref="SCQ35:SCR35"/>
    <mergeCell ref="SBU35:SBV35"/>
    <mergeCell ref="SBW35:SBX35"/>
    <mergeCell ref="SBY35:SBZ35"/>
    <mergeCell ref="SCA35:SCB35"/>
    <mergeCell ref="SCC35:SCD35"/>
    <mergeCell ref="SCE35:SCF35"/>
    <mergeCell ref="SBI35:SBJ35"/>
    <mergeCell ref="SBK35:SBL35"/>
    <mergeCell ref="SBM35:SBN35"/>
    <mergeCell ref="SBO35:SBP35"/>
    <mergeCell ref="SBQ35:SBR35"/>
    <mergeCell ref="SBS35:SBT35"/>
    <mergeCell ref="SAW35:SAX35"/>
    <mergeCell ref="SAY35:SAZ35"/>
    <mergeCell ref="SBA35:SBB35"/>
    <mergeCell ref="SBC35:SBD35"/>
    <mergeCell ref="SBE35:SBF35"/>
    <mergeCell ref="SBG35:SBH35"/>
    <mergeCell ref="SAK35:SAL35"/>
    <mergeCell ref="SAM35:SAN35"/>
    <mergeCell ref="SAO35:SAP35"/>
    <mergeCell ref="SAQ35:SAR35"/>
    <mergeCell ref="SAS35:SAT35"/>
    <mergeCell ref="SAU35:SAV35"/>
    <mergeCell ref="RZY35:RZZ35"/>
    <mergeCell ref="SAA35:SAB35"/>
    <mergeCell ref="SAC35:SAD35"/>
    <mergeCell ref="SAE35:SAF35"/>
    <mergeCell ref="SAG35:SAH35"/>
    <mergeCell ref="SAI35:SAJ35"/>
    <mergeCell ref="RZM35:RZN35"/>
    <mergeCell ref="RZO35:RZP35"/>
    <mergeCell ref="RZQ35:RZR35"/>
    <mergeCell ref="RZS35:RZT35"/>
    <mergeCell ref="RZU35:RZV35"/>
    <mergeCell ref="RZW35:RZX35"/>
    <mergeCell ref="RZA35:RZB35"/>
    <mergeCell ref="RZC35:RZD35"/>
    <mergeCell ref="RZE35:RZF35"/>
    <mergeCell ref="RZG35:RZH35"/>
    <mergeCell ref="RZI35:RZJ35"/>
    <mergeCell ref="RZK35:RZL35"/>
    <mergeCell ref="RYO35:RYP35"/>
    <mergeCell ref="RYQ35:RYR35"/>
    <mergeCell ref="RYS35:RYT35"/>
    <mergeCell ref="RYU35:RYV35"/>
    <mergeCell ref="RYW35:RYX35"/>
    <mergeCell ref="RYY35:RYZ35"/>
    <mergeCell ref="RYC35:RYD35"/>
    <mergeCell ref="RYE35:RYF35"/>
    <mergeCell ref="RYG35:RYH35"/>
    <mergeCell ref="RYI35:RYJ35"/>
    <mergeCell ref="RYK35:RYL35"/>
    <mergeCell ref="RYM35:RYN35"/>
    <mergeCell ref="RXQ35:RXR35"/>
    <mergeCell ref="RXS35:RXT35"/>
    <mergeCell ref="RXU35:RXV35"/>
    <mergeCell ref="RXW35:RXX35"/>
    <mergeCell ref="RXY35:RXZ35"/>
    <mergeCell ref="RYA35:RYB35"/>
    <mergeCell ref="RXE35:RXF35"/>
    <mergeCell ref="RXG35:RXH35"/>
    <mergeCell ref="RXI35:RXJ35"/>
    <mergeCell ref="RXK35:RXL35"/>
    <mergeCell ref="RXM35:RXN35"/>
    <mergeCell ref="RXO35:RXP35"/>
    <mergeCell ref="RWS35:RWT35"/>
    <mergeCell ref="RWU35:RWV35"/>
    <mergeCell ref="RWW35:RWX35"/>
    <mergeCell ref="RWY35:RWZ35"/>
    <mergeCell ref="RXA35:RXB35"/>
    <mergeCell ref="RXC35:RXD35"/>
    <mergeCell ref="RWG35:RWH35"/>
    <mergeCell ref="RWI35:RWJ35"/>
    <mergeCell ref="RWK35:RWL35"/>
    <mergeCell ref="RWM35:RWN35"/>
    <mergeCell ref="RWO35:RWP35"/>
    <mergeCell ref="RWQ35:RWR35"/>
    <mergeCell ref="RVU35:RVV35"/>
    <mergeCell ref="RVW35:RVX35"/>
    <mergeCell ref="RVY35:RVZ35"/>
    <mergeCell ref="RWA35:RWB35"/>
    <mergeCell ref="RWC35:RWD35"/>
    <mergeCell ref="RWE35:RWF35"/>
    <mergeCell ref="RVI35:RVJ35"/>
    <mergeCell ref="RVK35:RVL35"/>
    <mergeCell ref="RVM35:RVN35"/>
    <mergeCell ref="RVO35:RVP35"/>
    <mergeCell ref="RVQ35:RVR35"/>
    <mergeCell ref="RVS35:RVT35"/>
    <mergeCell ref="RUW35:RUX35"/>
    <mergeCell ref="RUY35:RUZ35"/>
    <mergeCell ref="RVA35:RVB35"/>
    <mergeCell ref="RVC35:RVD35"/>
    <mergeCell ref="RVE35:RVF35"/>
    <mergeCell ref="RVG35:RVH35"/>
    <mergeCell ref="RUK35:RUL35"/>
    <mergeCell ref="RUM35:RUN35"/>
    <mergeCell ref="RUO35:RUP35"/>
    <mergeCell ref="RUQ35:RUR35"/>
    <mergeCell ref="RUS35:RUT35"/>
    <mergeCell ref="RUU35:RUV35"/>
    <mergeCell ref="RTY35:RTZ35"/>
    <mergeCell ref="RUA35:RUB35"/>
    <mergeCell ref="RUC35:RUD35"/>
    <mergeCell ref="RUE35:RUF35"/>
    <mergeCell ref="RUG35:RUH35"/>
    <mergeCell ref="RUI35:RUJ35"/>
    <mergeCell ref="RTM35:RTN35"/>
    <mergeCell ref="RTO35:RTP35"/>
    <mergeCell ref="RTQ35:RTR35"/>
    <mergeCell ref="RTS35:RTT35"/>
    <mergeCell ref="RTU35:RTV35"/>
    <mergeCell ref="RTW35:RTX35"/>
    <mergeCell ref="RTA35:RTB35"/>
    <mergeCell ref="RTC35:RTD35"/>
    <mergeCell ref="RTE35:RTF35"/>
    <mergeCell ref="RTG35:RTH35"/>
    <mergeCell ref="RTI35:RTJ35"/>
    <mergeCell ref="RTK35:RTL35"/>
    <mergeCell ref="RSO35:RSP35"/>
    <mergeCell ref="RSQ35:RSR35"/>
    <mergeCell ref="RSS35:RST35"/>
    <mergeCell ref="RSU35:RSV35"/>
    <mergeCell ref="RSW35:RSX35"/>
    <mergeCell ref="RSY35:RSZ35"/>
    <mergeCell ref="RSC35:RSD35"/>
    <mergeCell ref="RSE35:RSF35"/>
    <mergeCell ref="RSG35:RSH35"/>
    <mergeCell ref="RSI35:RSJ35"/>
    <mergeCell ref="RSK35:RSL35"/>
    <mergeCell ref="RSM35:RSN35"/>
    <mergeCell ref="RRQ35:RRR35"/>
    <mergeCell ref="RRS35:RRT35"/>
    <mergeCell ref="RRU35:RRV35"/>
    <mergeCell ref="RRW35:RRX35"/>
    <mergeCell ref="RRY35:RRZ35"/>
    <mergeCell ref="RSA35:RSB35"/>
    <mergeCell ref="RRE35:RRF35"/>
    <mergeCell ref="RRG35:RRH35"/>
    <mergeCell ref="RRI35:RRJ35"/>
    <mergeCell ref="RRK35:RRL35"/>
    <mergeCell ref="RRM35:RRN35"/>
    <mergeCell ref="RRO35:RRP35"/>
    <mergeCell ref="RQS35:RQT35"/>
    <mergeCell ref="RQU35:RQV35"/>
    <mergeCell ref="RQW35:RQX35"/>
    <mergeCell ref="RQY35:RQZ35"/>
    <mergeCell ref="RRA35:RRB35"/>
    <mergeCell ref="RRC35:RRD35"/>
    <mergeCell ref="RQG35:RQH35"/>
    <mergeCell ref="RQI35:RQJ35"/>
    <mergeCell ref="RQK35:RQL35"/>
    <mergeCell ref="RQM35:RQN35"/>
    <mergeCell ref="RQO35:RQP35"/>
    <mergeCell ref="RQQ35:RQR35"/>
    <mergeCell ref="RPU35:RPV35"/>
    <mergeCell ref="RPW35:RPX35"/>
    <mergeCell ref="RPY35:RPZ35"/>
    <mergeCell ref="RQA35:RQB35"/>
    <mergeCell ref="RQC35:RQD35"/>
    <mergeCell ref="RQE35:RQF35"/>
    <mergeCell ref="RPI35:RPJ35"/>
    <mergeCell ref="RPK35:RPL35"/>
    <mergeCell ref="RPM35:RPN35"/>
    <mergeCell ref="RPO35:RPP35"/>
    <mergeCell ref="RPQ35:RPR35"/>
    <mergeCell ref="RPS35:RPT35"/>
    <mergeCell ref="ROW35:ROX35"/>
    <mergeCell ref="ROY35:ROZ35"/>
    <mergeCell ref="RPA35:RPB35"/>
    <mergeCell ref="RPC35:RPD35"/>
    <mergeCell ref="RPE35:RPF35"/>
    <mergeCell ref="RPG35:RPH35"/>
    <mergeCell ref="ROK35:ROL35"/>
    <mergeCell ref="ROM35:RON35"/>
    <mergeCell ref="ROO35:ROP35"/>
    <mergeCell ref="ROQ35:ROR35"/>
    <mergeCell ref="ROS35:ROT35"/>
    <mergeCell ref="ROU35:ROV35"/>
    <mergeCell ref="RNY35:RNZ35"/>
    <mergeCell ref="ROA35:ROB35"/>
    <mergeCell ref="ROC35:ROD35"/>
    <mergeCell ref="ROE35:ROF35"/>
    <mergeCell ref="ROG35:ROH35"/>
    <mergeCell ref="ROI35:ROJ35"/>
    <mergeCell ref="RNM35:RNN35"/>
    <mergeCell ref="RNO35:RNP35"/>
    <mergeCell ref="RNQ35:RNR35"/>
    <mergeCell ref="RNS35:RNT35"/>
    <mergeCell ref="RNU35:RNV35"/>
    <mergeCell ref="RNW35:RNX35"/>
    <mergeCell ref="RNA35:RNB35"/>
    <mergeCell ref="RNC35:RND35"/>
    <mergeCell ref="RNE35:RNF35"/>
    <mergeCell ref="RNG35:RNH35"/>
    <mergeCell ref="RNI35:RNJ35"/>
    <mergeCell ref="RNK35:RNL35"/>
    <mergeCell ref="RMO35:RMP35"/>
    <mergeCell ref="RMQ35:RMR35"/>
    <mergeCell ref="RMS35:RMT35"/>
    <mergeCell ref="RMU35:RMV35"/>
    <mergeCell ref="RMW35:RMX35"/>
    <mergeCell ref="RMY35:RMZ35"/>
    <mergeCell ref="RMC35:RMD35"/>
    <mergeCell ref="RME35:RMF35"/>
    <mergeCell ref="RMG35:RMH35"/>
    <mergeCell ref="RMI35:RMJ35"/>
    <mergeCell ref="RMK35:RML35"/>
    <mergeCell ref="RMM35:RMN35"/>
    <mergeCell ref="RLQ35:RLR35"/>
    <mergeCell ref="RLS35:RLT35"/>
    <mergeCell ref="RLU35:RLV35"/>
    <mergeCell ref="RLW35:RLX35"/>
    <mergeCell ref="RLY35:RLZ35"/>
    <mergeCell ref="RMA35:RMB35"/>
    <mergeCell ref="RLE35:RLF35"/>
    <mergeCell ref="RLG35:RLH35"/>
    <mergeCell ref="RLI35:RLJ35"/>
    <mergeCell ref="RLK35:RLL35"/>
    <mergeCell ref="RLM35:RLN35"/>
    <mergeCell ref="RLO35:RLP35"/>
    <mergeCell ref="RKS35:RKT35"/>
    <mergeCell ref="RKU35:RKV35"/>
    <mergeCell ref="RKW35:RKX35"/>
    <mergeCell ref="RKY35:RKZ35"/>
    <mergeCell ref="RLA35:RLB35"/>
    <mergeCell ref="RLC35:RLD35"/>
    <mergeCell ref="RKG35:RKH35"/>
    <mergeCell ref="RKI35:RKJ35"/>
    <mergeCell ref="RKK35:RKL35"/>
    <mergeCell ref="RKM35:RKN35"/>
    <mergeCell ref="RKO35:RKP35"/>
    <mergeCell ref="RKQ35:RKR35"/>
    <mergeCell ref="RJU35:RJV35"/>
    <mergeCell ref="RJW35:RJX35"/>
    <mergeCell ref="RJY35:RJZ35"/>
    <mergeCell ref="RKA35:RKB35"/>
    <mergeCell ref="RKC35:RKD35"/>
    <mergeCell ref="RKE35:RKF35"/>
    <mergeCell ref="RJI35:RJJ35"/>
    <mergeCell ref="RJK35:RJL35"/>
    <mergeCell ref="RJM35:RJN35"/>
    <mergeCell ref="RJO35:RJP35"/>
    <mergeCell ref="RJQ35:RJR35"/>
    <mergeCell ref="RJS35:RJT35"/>
    <mergeCell ref="RIW35:RIX35"/>
    <mergeCell ref="RIY35:RIZ35"/>
    <mergeCell ref="RJA35:RJB35"/>
    <mergeCell ref="RJC35:RJD35"/>
    <mergeCell ref="RJE35:RJF35"/>
    <mergeCell ref="RJG35:RJH35"/>
    <mergeCell ref="RIK35:RIL35"/>
    <mergeCell ref="RIM35:RIN35"/>
    <mergeCell ref="RIO35:RIP35"/>
    <mergeCell ref="RIQ35:RIR35"/>
    <mergeCell ref="RIS35:RIT35"/>
    <mergeCell ref="RIU35:RIV35"/>
    <mergeCell ref="RHY35:RHZ35"/>
    <mergeCell ref="RIA35:RIB35"/>
    <mergeCell ref="RIC35:RID35"/>
    <mergeCell ref="RIE35:RIF35"/>
    <mergeCell ref="RIG35:RIH35"/>
    <mergeCell ref="RII35:RIJ35"/>
    <mergeCell ref="RHM35:RHN35"/>
    <mergeCell ref="RHO35:RHP35"/>
    <mergeCell ref="RHQ35:RHR35"/>
    <mergeCell ref="RHS35:RHT35"/>
    <mergeCell ref="RHU35:RHV35"/>
    <mergeCell ref="RHW35:RHX35"/>
    <mergeCell ref="RHA35:RHB35"/>
    <mergeCell ref="RHC35:RHD35"/>
    <mergeCell ref="RHE35:RHF35"/>
    <mergeCell ref="RHG35:RHH35"/>
    <mergeCell ref="RHI35:RHJ35"/>
    <mergeCell ref="RHK35:RHL35"/>
    <mergeCell ref="RGO35:RGP35"/>
    <mergeCell ref="RGQ35:RGR35"/>
    <mergeCell ref="RGS35:RGT35"/>
    <mergeCell ref="RGU35:RGV35"/>
    <mergeCell ref="RGW35:RGX35"/>
    <mergeCell ref="RGY35:RGZ35"/>
    <mergeCell ref="RGC35:RGD35"/>
    <mergeCell ref="RGE35:RGF35"/>
    <mergeCell ref="RGG35:RGH35"/>
    <mergeCell ref="RGI35:RGJ35"/>
    <mergeCell ref="RGK35:RGL35"/>
    <mergeCell ref="RGM35:RGN35"/>
    <mergeCell ref="RFQ35:RFR35"/>
    <mergeCell ref="RFS35:RFT35"/>
    <mergeCell ref="RFU35:RFV35"/>
    <mergeCell ref="RFW35:RFX35"/>
    <mergeCell ref="RFY35:RFZ35"/>
    <mergeCell ref="RGA35:RGB35"/>
    <mergeCell ref="RFE35:RFF35"/>
    <mergeCell ref="RFG35:RFH35"/>
    <mergeCell ref="RFI35:RFJ35"/>
    <mergeCell ref="RFK35:RFL35"/>
    <mergeCell ref="RFM35:RFN35"/>
    <mergeCell ref="RFO35:RFP35"/>
    <mergeCell ref="RES35:RET35"/>
    <mergeCell ref="REU35:REV35"/>
    <mergeCell ref="REW35:REX35"/>
    <mergeCell ref="REY35:REZ35"/>
    <mergeCell ref="RFA35:RFB35"/>
    <mergeCell ref="RFC35:RFD35"/>
    <mergeCell ref="REG35:REH35"/>
    <mergeCell ref="REI35:REJ35"/>
    <mergeCell ref="REK35:REL35"/>
    <mergeCell ref="REM35:REN35"/>
    <mergeCell ref="REO35:REP35"/>
    <mergeCell ref="REQ35:RER35"/>
    <mergeCell ref="RDU35:RDV35"/>
    <mergeCell ref="RDW35:RDX35"/>
    <mergeCell ref="RDY35:RDZ35"/>
    <mergeCell ref="REA35:REB35"/>
    <mergeCell ref="REC35:RED35"/>
    <mergeCell ref="REE35:REF35"/>
    <mergeCell ref="RDI35:RDJ35"/>
    <mergeCell ref="RDK35:RDL35"/>
    <mergeCell ref="RDM35:RDN35"/>
    <mergeCell ref="RDO35:RDP35"/>
    <mergeCell ref="RDQ35:RDR35"/>
    <mergeCell ref="RDS35:RDT35"/>
    <mergeCell ref="RCW35:RCX35"/>
    <mergeCell ref="RCY35:RCZ35"/>
    <mergeCell ref="RDA35:RDB35"/>
    <mergeCell ref="RDC35:RDD35"/>
    <mergeCell ref="RDE35:RDF35"/>
    <mergeCell ref="RDG35:RDH35"/>
    <mergeCell ref="RCK35:RCL35"/>
    <mergeCell ref="RCM35:RCN35"/>
    <mergeCell ref="RCO35:RCP35"/>
    <mergeCell ref="RCQ35:RCR35"/>
    <mergeCell ref="RCS35:RCT35"/>
    <mergeCell ref="RCU35:RCV35"/>
    <mergeCell ref="RBY35:RBZ35"/>
    <mergeCell ref="RCA35:RCB35"/>
    <mergeCell ref="RCC35:RCD35"/>
    <mergeCell ref="RCE35:RCF35"/>
    <mergeCell ref="RCG35:RCH35"/>
    <mergeCell ref="RCI35:RCJ35"/>
    <mergeCell ref="RBM35:RBN35"/>
    <mergeCell ref="RBO35:RBP35"/>
    <mergeCell ref="RBQ35:RBR35"/>
    <mergeCell ref="RBS35:RBT35"/>
    <mergeCell ref="RBU35:RBV35"/>
    <mergeCell ref="RBW35:RBX35"/>
    <mergeCell ref="RBA35:RBB35"/>
    <mergeCell ref="RBC35:RBD35"/>
    <mergeCell ref="RBE35:RBF35"/>
    <mergeCell ref="RBG35:RBH35"/>
    <mergeCell ref="RBI35:RBJ35"/>
    <mergeCell ref="RBK35:RBL35"/>
    <mergeCell ref="RAO35:RAP35"/>
    <mergeCell ref="RAQ35:RAR35"/>
    <mergeCell ref="RAS35:RAT35"/>
    <mergeCell ref="RAU35:RAV35"/>
    <mergeCell ref="RAW35:RAX35"/>
    <mergeCell ref="RAY35:RAZ35"/>
    <mergeCell ref="RAC35:RAD35"/>
    <mergeCell ref="RAE35:RAF35"/>
    <mergeCell ref="RAG35:RAH35"/>
    <mergeCell ref="RAI35:RAJ35"/>
    <mergeCell ref="RAK35:RAL35"/>
    <mergeCell ref="RAM35:RAN35"/>
    <mergeCell ref="QZQ35:QZR35"/>
    <mergeCell ref="QZS35:QZT35"/>
    <mergeCell ref="QZU35:QZV35"/>
    <mergeCell ref="QZW35:QZX35"/>
    <mergeCell ref="QZY35:QZZ35"/>
    <mergeCell ref="RAA35:RAB35"/>
    <mergeCell ref="QZE35:QZF35"/>
    <mergeCell ref="QZG35:QZH35"/>
    <mergeCell ref="QZI35:QZJ35"/>
    <mergeCell ref="QZK35:QZL35"/>
    <mergeCell ref="QZM35:QZN35"/>
    <mergeCell ref="QZO35:QZP35"/>
    <mergeCell ref="QYS35:QYT35"/>
    <mergeCell ref="QYU35:QYV35"/>
    <mergeCell ref="QYW35:QYX35"/>
    <mergeCell ref="QYY35:QYZ35"/>
    <mergeCell ref="QZA35:QZB35"/>
    <mergeCell ref="QZC35:QZD35"/>
    <mergeCell ref="QYG35:QYH35"/>
    <mergeCell ref="QYI35:QYJ35"/>
    <mergeCell ref="QYK35:QYL35"/>
    <mergeCell ref="QYM35:QYN35"/>
    <mergeCell ref="QYO35:QYP35"/>
    <mergeCell ref="QYQ35:QYR35"/>
    <mergeCell ref="QXU35:QXV35"/>
    <mergeCell ref="QXW35:QXX35"/>
    <mergeCell ref="QXY35:QXZ35"/>
    <mergeCell ref="QYA35:QYB35"/>
    <mergeCell ref="QYC35:QYD35"/>
    <mergeCell ref="QYE35:QYF35"/>
    <mergeCell ref="QXI35:QXJ35"/>
    <mergeCell ref="QXK35:QXL35"/>
    <mergeCell ref="QXM35:QXN35"/>
    <mergeCell ref="QXO35:QXP35"/>
    <mergeCell ref="QXQ35:QXR35"/>
    <mergeCell ref="QXS35:QXT35"/>
    <mergeCell ref="QWW35:QWX35"/>
    <mergeCell ref="QWY35:QWZ35"/>
    <mergeCell ref="QXA35:QXB35"/>
    <mergeCell ref="QXC35:QXD35"/>
    <mergeCell ref="QXE35:QXF35"/>
    <mergeCell ref="QXG35:QXH35"/>
    <mergeCell ref="QWK35:QWL35"/>
    <mergeCell ref="QWM35:QWN35"/>
    <mergeCell ref="QWO35:QWP35"/>
    <mergeCell ref="QWQ35:QWR35"/>
    <mergeCell ref="QWS35:QWT35"/>
    <mergeCell ref="QWU35:QWV35"/>
    <mergeCell ref="QVY35:QVZ35"/>
    <mergeCell ref="QWA35:QWB35"/>
    <mergeCell ref="QWC35:QWD35"/>
    <mergeCell ref="QWE35:QWF35"/>
    <mergeCell ref="QWG35:QWH35"/>
    <mergeCell ref="QWI35:QWJ35"/>
    <mergeCell ref="QVM35:QVN35"/>
    <mergeCell ref="QVO35:QVP35"/>
    <mergeCell ref="QVQ35:QVR35"/>
    <mergeCell ref="QVS35:QVT35"/>
    <mergeCell ref="QVU35:QVV35"/>
    <mergeCell ref="QVW35:QVX35"/>
    <mergeCell ref="QVA35:QVB35"/>
    <mergeCell ref="QVC35:QVD35"/>
    <mergeCell ref="QVE35:QVF35"/>
    <mergeCell ref="QVG35:QVH35"/>
    <mergeCell ref="QVI35:QVJ35"/>
    <mergeCell ref="QVK35:QVL35"/>
    <mergeCell ref="QUO35:QUP35"/>
    <mergeCell ref="QUQ35:QUR35"/>
    <mergeCell ref="QUS35:QUT35"/>
    <mergeCell ref="QUU35:QUV35"/>
    <mergeCell ref="QUW35:QUX35"/>
    <mergeCell ref="QUY35:QUZ35"/>
    <mergeCell ref="QUC35:QUD35"/>
    <mergeCell ref="QUE35:QUF35"/>
    <mergeCell ref="QUG35:QUH35"/>
    <mergeCell ref="QUI35:QUJ35"/>
    <mergeCell ref="QUK35:QUL35"/>
    <mergeCell ref="QUM35:QUN35"/>
    <mergeCell ref="QTQ35:QTR35"/>
    <mergeCell ref="QTS35:QTT35"/>
    <mergeCell ref="QTU35:QTV35"/>
    <mergeCell ref="QTW35:QTX35"/>
    <mergeCell ref="QTY35:QTZ35"/>
    <mergeCell ref="QUA35:QUB35"/>
    <mergeCell ref="QTE35:QTF35"/>
    <mergeCell ref="QTG35:QTH35"/>
    <mergeCell ref="QTI35:QTJ35"/>
    <mergeCell ref="QTK35:QTL35"/>
    <mergeCell ref="QTM35:QTN35"/>
    <mergeCell ref="QTO35:QTP35"/>
    <mergeCell ref="QSS35:QST35"/>
    <mergeCell ref="QSU35:QSV35"/>
    <mergeCell ref="QSW35:QSX35"/>
    <mergeCell ref="QSY35:QSZ35"/>
    <mergeCell ref="QTA35:QTB35"/>
    <mergeCell ref="QTC35:QTD35"/>
    <mergeCell ref="QSG35:QSH35"/>
    <mergeCell ref="QSI35:QSJ35"/>
    <mergeCell ref="QSK35:QSL35"/>
    <mergeCell ref="QSM35:QSN35"/>
    <mergeCell ref="QSO35:QSP35"/>
    <mergeCell ref="QSQ35:QSR35"/>
    <mergeCell ref="QRU35:QRV35"/>
    <mergeCell ref="QRW35:QRX35"/>
    <mergeCell ref="QRY35:QRZ35"/>
    <mergeCell ref="QSA35:QSB35"/>
    <mergeCell ref="QSC35:QSD35"/>
    <mergeCell ref="QSE35:QSF35"/>
    <mergeCell ref="QRI35:QRJ35"/>
    <mergeCell ref="QRK35:QRL35"/>
    <mergeCell ref="QRM35:QRN35"/>
    <mergeCell ref="QRO35:QRP35"/>
    <mergeCell ref="QRQ35:QRR35"/>
    <mergeCell ref="QRS35:QRT35"/>
    <mergeCell ref="QQW35:QQX35"/>
    <mergeCell ref="QQY35:QQZ35"/>
    <mergeCell ref="QRA35:QRB35"/>
    <mergeCell ref="QRC35:QRD35"/>
    <mergeCell ref="QRE35:QRF35"/>
    <mergeCell ref="QRG35:QRH35"/>
    <mergeCell ref="QQK35:QQL35"/>
    <mergeCell ref="QQM35:QQN35"/>
    <mergeCell ref="QQO35:QQP35"/>
    <mergeCell ref="QQQ35:QQR35"/>
    <mergeCell ref="QQS35:QQT35"/>
    <mergeCell ref="QQU35:QQV35"/>
    <mergeCell ref="QPY35:QPZ35"/>
    <mergeCell ref="QQA35:QQB35"/>
    <mergeCell ref="QQC35:QQD35"/>
    <mergeCell ref="QQE35:QQF35"/>
    <mergeCell ref="QQG35:QQH35"/>
    <mergeCell ref="QQI35:QQJ35"/>
    <mergeCell ref="QPM35:QPN35"/>
    <mergeCell ref="QPO35:QPP35"/>
    <mergeCell ref="QPQ35:QPR35"/>
    <mergeCell ref="QPS35:QPT35"/>
    <mergeCell ref="QPU35:QPV35"/>
    <mergeCell ref="QPW35:QPX35"/>
    <mergeCell ref="QPA35:QPB35"/>
    <mergeCell ref="QPC35:QPD35"/>
    <mergeCell ref="QPE35:QPF35"/>
    <mergeCell ref="QPG35:QPH35"/>
    <mergeCell ref="QPI35:QPJ35"/>
    <mergeCell ref="QPK35:QPL35"/>
    <mergeCell ref="QOO35:QOP35"/>
    <mergeCell ref="QOQ35:QOR35"/>
    <mergeCell ref="QOS35:QOT35"/>
    <mergeCell ref="QOU35:QOV35"/>
    <mergeCell ref="QOW35:QOX35"/>
    <mergeCell ref="QOY35:QOZ35"/>
    <mergeCell ref="QOC35:QOD35"/>
    <mergeCell ref="QOE35:QOF35"/>
    <mergeCell ref="QOG35:QOH35"/>
    <mergeCell ref="QOI35:QOJ35"/>
    <mergeCell ref="QOK35:QOL35"/>
    <mergeCell ref="QOM35:QON35"/>
    <mergeCell ref="QNQ35:QNR35"/>
    <mergeCell ref="QNS35:QNT35"/>
    <mergeCell ref="QNU35:QNV35"/>
    <mergeCell ref="QNW35:QNX35"/>
    <mergeCell ref="QNY35:QNZ35"/>
    <mergeCell ref="QOA35:QOB35"/>
    <mergeCell ref="QNE35:QNF35"/>
    <mergeCell ref="QNG35:QNH35"/>
    <mergeCell ref="QNI35:QNJ35"/>
    <mergeCell ref="QNK35:QNL35"/>
    <mergeCell ref="QNM35:QNN35"/>
    <mergeCell ref="QNO35:QNP35"/>
    <mergeCell ref="QMS35:QMT35"/>
    <mergeCell ref="QMU35:QMV35"/>
    <mergeCell ref="QMW35:QMX35"/>
    <mergeCell ref="QMY35:QMZ35"/>
    <mergeCell ref="QNA35:QNB35"/>
    <mergeCell ref="QNC35:QND35"/>
    <mergeCell ref="QMG35:QMH35"/>
    <mergeCell ref="QMI35:QMJ35"/>
    <mergeCell ref="QMK35:QML35"/>
    <mergeCell ref="QMM35:QMN35"/>
    <mergeCell ref="QMO35:QMP35"/>
    <mergeCell ref="QMQ35:QMR35"/>
    <mergeCell ref="QLU35:QLV35"/>
    <mergeCell ref="QLW35:QLX35"/>
    <mergeCell ref="QLY35:QLZ35"/>
    <mergeCell ref="QMA35:QMB35"/>
    <mergeCell ref="QMC35:QMD35"/>
    <mergeCell ref="QME35:QMF35"/>
    <mergeCell ref="QLI35:QLJ35"/>
    <mergeCell ref="QLK35:QLL35"/>
    <mergeCell ref="QLM35:QLN35"/>
    <mergeCell ref="QLO35:QLP35"/>
    <mergeCell ref="QLQ35:QLR35"/>
    <mergeCell ref="QLS35:QLT35"/>
    <mergeCell ref="QKW35:QKX35"/>
    <mergeCell ref="QKY35:QKZ35"/>
    <mergeCell ref="QLA35:QLB35"/>
    <mergeCell ref="QLC35:QLD35"/>
    <mergeCell ref="QLE35:QLF35"/>
    <mergeCell ref="QLG35:QLH35"/>
    <mergeCell ref="QKK35:QKL35"/>
    <mergeCell ref="QKM35:QKN35"/>
    <mergeCell ref="QKO35:QKP35"/>
    <mergeCell ref="QKQ35:QKR35"/>
    <mergeCell ref="QKS35:QKT35"/>
    <mergeCell ref="QKU35:QKV35"/>
    <mergeCell ref="QJY35:QJZ35"/>
    <mergeCell ref="QKA35:QKB35"/>
    <mergeCell ref="QKC35:QKD35"/>
    <mergeCell ref="QKE35:QKF35"/>
    <mergeCell ref="QKG35:QKH35"/>
    <mergeCell ref="QKI35:QKJ35"/>
    <mergeCell ref="QJM35:QJN35"/>
    <mergeCell ref="QJO35:QJP35"/>
    <mergeCell ref="QJQ35:QJR35"/>
    <mergeCell ref="QJS35:QJT35"/>
    <mergeCell ref="QJU35:QJV35"/>
    <mergeCell ref="QJW35:QJX35"/>
    <mergeCell ref="QJA35:QJB35"/>
    <mergeCell ref="QJC35:QJD35"/>
    <mergeCell ref="QJE35:QJF35"/>
    <mergeCell ref="QJG35:QJH35"/>
    <mergeCell ref="QJI35:QJJ35"/>
    <mergeCell ref="QJK35:QJL35"/>
    <mergeCell ref="QIO35:QIP35"/>
    <mergeCell ref="QIQ35:QIR35"/>
    <mergeCell ref="QIS35:QIT35"/>
    <mergeCell ref="QIU35:QIV35"/>
    <mergeCell ref="QIW35:QIX35"/>
    <mergeCell ref="QIY35:QIZ35"/>
    <mergeCell ref="QIC35:QID35"/>
    <mergeCell ref="QIE35:QIF35"/>
    <mergeCell ref="QIG35:QIH35"/>
    <mergeCell ref="QII35:QIJ35"/>
    <mergeCell ref="QIK35:QIL35"/>
    <mergeCell ref="QIM35:QIN35"/>
    <mergeCell ref="QHQ35:QHR35"/>
    <mergeCell ref="QHS35:QHT35"/>
    <mergeCell ref="QHU35:QHV35"/>
    <mergeCell ref="QHW35:QHX35"/>
    <mergeCell ref="QHY35:QHZ35"/>
    <mergeCell ref="QIA35:QIB35"/>
    <mergeCell ref="QHE35:QHF35"/>
    <mergeCell ref="QHG35:QHH35"/>
    <mergeCell ref="QHI35:QHJ35"/>
    <mergeCell ref="QHK35:QHL35"/>
    <mergeCell ref="QHM35:QHN35"/>
    <mergeCell ref="QHO35:QHP35"/>
    <mergeCell ref="QGS35:QGT35"/>
    <mergeCell ref="QGU35:QGV35"/>
    <mergeCell ref="QGW35:QGX35"/>
    <mergeCell ref="QGY35:QGZ35"/>
    <mergeCell ref="QHA35:QHB35"/>
    <mergeCell ref="QHC35:QHD35"/>
    <mergeCell ref="QGG35:QGH35"/>
    <mergeCell ref="QGI35:QGJ35"/>
    <mergeCell ref="QGK35:QGL35"/>
    <mergeCell ref="QGM35:QGN35"/>
    <mergeCell ref="QGO35:QGP35"/>
    <mergeCell ref="QGQ35:QGR35"/>
    <mergeCell ref="QFU35:QFV35"/>
    <mergeCell ref="QFW35:QFX35"/>
    <mergeCell ref="QFY35:QFZ35"/>
    <mergeCell ref="QGA35:QGB35"/>
    <mergeCell ref="QGC35:QGD35"/>
    <mergeCell ref="QGE35:QGF35"/>
    <mergeCell ref="QFI35:QFJ35"/>
    <mergeCell ref="QFK35:QFL35"/>
    <mergeCell ref="QFM35:QFN35"/>
    <mergeCell ref="QFO35:QFP35"/>
    <mergeCell ref="QFQ35:QFR35"/>
    <mergeCell ref="QFS35:QFT35"/>
    <mergeCell ref="QEW35:QEX35"/>
    <mergeCell ref="QEY35:QEZ35"/>
    <mergeCell ref="QFA35:QFB35"/>
    <mergeCell ref="QFC35:QFD35"/>
    <mergeCell ref="QFE35:QFF35"/>
    <mergeCell ref="QFG35:QFH35"/>
    <mergeCell ref="QEK35:QEL35"/>
    <mergeCell ref="QEM35:QEN35"/>
    <mergeCell ref="QEO35:QEP35"/>
    <mergeCell ref="QEQ35:QER35"/>
    <mergeCell ref="QES35:QET35"/>
    <mergeCell ref="QEU35:QEV35"/>
    <mergeCell ref="QDY35:QDZ35"/>
    <mergeCell ref="QEA35:QEB35"/>
    <mergeCell ref="QEC35:QED35"/>
    <mergeCell ref="QEE35:QEF35"/>
    <mergeCell ref="QEG35:QEH35"/>
    <mergeCell ref="QEI35:QEJ35"/>
    <mergeCell ref="QDM35:QDN35"/>
    <mergeCell ref="QDO35:QDP35"/>
    <mergeCell ref="QDQ35:QDR35"/>
    <mergeCell ref="QDS35:QDT35"/>
    <mergeCell ref="QDU35:QDV35"/>
    <mergeCell ref="QDW35:QDX35"/>
    <mergeCell ref="QDA35:QDB35"/>
    <mergeCell ref="QDC35:QDD35"/>
    <mergeCell ref="QDE35:QDF35"/>
    <mergeCell ref="QDG35:QDH35"/>
    <mergeCell ref="QDI35:QDJ35"/>
    <mergeCell ref="QDK35:QDL35"/>
    <mergeCell ref="QCO35:QCP35"/>
    <mergeCell ref="QCQ35:QCR35"/>
    <mergeCell ref="QCS35:QCT35"/>
    <mergeCell ref="QCU35:QCV35"/>
    <mergeCell ref="QCW35:QCX35"/>
    <mergeCell ref="QCY35:QCZ35"/>
    <mergeCell ref="QCC35:QCD35"/>
    <mergeCell ref="QCE35:QCF35"/>
    <mergeCell ref="QCG35:QCH35"/>
    <mergeCell ref="QCI35:QCJ35"/>
    <mergeCell ref="QCK35:QCL35"/>
    <mergeCell ref="QCM35:QCN35"/>
    <mergeCell ref="QBQ35:QBR35"/>
    <mergeCell ref="QBS35:QBT35"/>
    <mergeCell ref="QBU35:QBV35"/>
    <mergeCell ref="QBW35:QBX35"/>
    <mergeCell ref="QBY35:QBZ35"/>
    <mergeCell ref="QCA35:QCB35"/>
    <mergeCell ref="QBE35:QBF35"/>
    <mergeCell ref="QBG35:QBH35"/>
    <mergeCell ref="QBI35:QBJ35"/>
    <mergeCell ref="QBK35:QBL35"/>
    <mergeCell ref="QBM35:QBN35"/>
    <mergeCell ref="QBO35:QBP35"/>
    <mergeCell ref="QAS35:QAT35"/>
    <mergeCell ref="QAU35:QAV35"/>
    <mergeCell ref="QAW35:QAX35"/>
    <mergeCell ref="QAY35:QAZ35"/>
    <mergeCell ref="QBA35:QBB35"/>
    <mergeCell ref="QBC35:QBD35"/>
    <mergeCell ref="QAG35:QAH35"/>
    <mergeCell ref="QAI35:QAJ35"/>
    <mergeCell ref="QAK35:QAL35"/>
    <mergeCell ref="QAM35:QAN35"/>
    <mergeCell ref="QAO35:QAP35"/>
    <mergeCell ref="QAQ35:QAR35"/>
    <mergeCell ref="PZU35:PZV35"/>
    <mergeCell ref="PZW35:PZX35"/>
    <mergeCell ref="PZY35:PZZ35"/>
    <mergeCell ref="QAA35:QAB35"/>
    <mergeCell ref="QAC35:QAD35"/>
    <mergeCell ref="QAE35:QAF35"/>
    <mergeCell ref="PZI35:PZJ35"/>
    <mergeCell ref="PZK35:PZL35"/>
    <mergeCell ref="PZM35:PZN35"/>
    <mergeCell ref="PZO35:PZP35"/>
    <mergeCell ref="PZQ35:PZR35"/>
    <mergeCell ref="PZS35:PZT35"/>
    <mergeCell ref="PYW35:PYX35"/>
    <mergeCell ref="PYY35:PYZ35"/>
    <mergeCell ref="PZA35:PZB35"/>
    <mergeCell ref="PZC35:PZD35"/>
    <mergeCell ref="PZE35:PZF35"/>
    <mergeCell ref="PZG35:PZH35"/>
    <mergeCell ref="PYK35:PYL35"/>
    <mergeCell ref="PYM35:PYN35"/>
    <mergeCell ref="PYO35:PYP35"/>
    <mergeCell ref="PYQ35:PYR35"/>
    <mergeCell ref="PYS35:PYT35"/>
    <mergeCell ref="PYU35:PYV35"/>
    <mergeCell ref="PXY35:PXZ35"/>
    <mergeCell ref="PYA35:PYB35"/>
    <mergeCell ref="PYC35:PYD35"/>
    <mergeCell ref="PYE35:PYF35"/>
    <mergeCell ref="PYG35:PYH35"/>
    <mergeCell ref="PYI35:PYJ35"/>
    <mergeCell ref="PXM35:PXN35"/>
    <mergeCell ref="PXO35:PXP35"/>
    <mergeCell ref="PXQ35:PXR35"/>
    <mergeCell ref="PXS35:PXT35"/>
    <mergeCell ref="PXU35:PXV35"/>
    <mergeCell ref="PXW35:PXX35"/>
    <mergeCell ref="PXA35:PXB35"/>
    <mergeCell ref="PXC35:PXD35"/>
    <mergeCell ref="PXE35:PXF35"/>
    <mergeCell ref="PXG35:PXH35"/>
    <mergeCell ref="PXI35:PXJ35"/>
    <mergeCell ref="PXK35:PXL35"/>
    <mergeCell ref="PWO35:PWP35"/>
    <mergeCell ref="PWQ35:PWR35"/>
    <mergeCell ref="PWS35:PWT35"/>
    <mergeCell ref="PWU35:PWV35"/>
    <mergeCell ref="PWW35:PWX35"/>
    <mergeCell ref="PWY35:PWZ35"/>
    <mergeCell ref="PWC35:PWD35"/>
    <mergeCell ref="PWE35:PWF35"/>
    <mergeCell ref="PWG35:PWH35"/>
    <mergeCell ref="PWI35:PWJ35"/>
    <mergeCell ref="PWK35:PWL35"/>
    <mergeCell ref="PWM35:PWN35"/>
    <mergeCell ref="PVQ35:PVR35"/>
    <mergeCell ref="PVS35:PVT35"/>
    <mergeCell ref="PVU35:PVV35"/>
    <mergeCell ref="PVW35:PVX35"/>
    <mergeCell ref="PVY35:PVZ35"/>
    <mergeCell ref="PWA35:PWB35"/>
    <mergeCell ref="PVE35:PVF35"/>
    <mergeCell ref="PVG35:PVH35"/>
    <mergeCell ref="PVI35:PVJ35"/>
    <mergeCell ref="PVK35:PVL35"/>
    <mergeCell ref="PVM35:PVN35"/>
    <mergeCell ref="PVO35:PVP35"/>
    <mergeCell ref="PUS35:PUT35"/>
    <mergeCell ref="PUU35:PUV35"/>
    <mergeCell ref="PUW35:PUX35"/>
    <mergeCell ref="PUY35:PUZ35"/>
    <mergeCell ref="PVA35:PVB35"/>
    <mergeCell ref="PVC35:PVD35"/>
    <mergeCell ref="PUG35:PUH35"/>
    <mergeCell ref="PUI35:PUJ35"/>
    <mergeCell ref="PUK35:PUL35"/>
    <mergeCell ref="PUM35:PUN35"/>
    <mergeCell ref="PUO35:PUP35"/>
    <mergeCell ref="PUQ35:PUR35"/>
    <mergeCell ref="PTU35:PTV35"/>
    <mergeCell ref="PTW35:PTX35"/>
    <mergeCell ref="PTY35:PTZ35"/>
    <mergeCell ref="PUA35:PUB35"/>
    <mergeCell ref="PUC35:PUD35"/>
    <mergeCell ref="PUE35:PUF35"/>
    <mergeCell ref="PTI35:PTJ35"/>
    <mergeCell ref="PTK35:PTL35"/>
    <mergeCell ref="PTM35:PTN35"/>
    <mergeCell ref="PTO35:PTP35"/>
    <mergeCell ref="PTQ35:PTR35"/>
    <mergeCell ref="PTS35:PTT35"/>
    <mergeCell ref="PSW35:PSX35"/>
    <mergeCell ref="PSY35:PSZ35"/>
    <mergeCell ref="PTA35:PTB35"/>
    <mergeCell ref="PTC35:PTD35"/>
    <mergeCell ref="PTE35:PTF35"/>
    <mergeCell ref="PTG35:PTH35"/>
    <mergeCell ref="PSK35:PSL35"/>
    <mergeCell ref="PSM35:PSN35"/>
    <mergeCell ref="PSO35:PSP35"/>
    <mergeCell ref="PSQ35:PSR35"/>
    <mergeCell ref="PSS35:PST35"/>
    <mergeCell ref="PSU35:PSV35"/>
    <mergeCell ref="PRY35:PRZ35"/>
    <mergeCell ref="PSA35:PSB35"/>
    <mergeCell ref="PSC35:PSD35"/>
    <mergeCell ref="PSE35:PSF35"/>
    <mergeCell ref="PSG35:PSH35"/>
    <mergeCell ref="PSI35:PSJ35"/>
    <mergeCell ref="PRM35:PRN35"/>
    <mergeCell ref="PRO35:PRP35"/>
    <mergeCell ref="PRQ35:PRR35"/>
    <mergeCell ref="PRS35:PRT35"/>
    <mergeCell ref="PRU35:PRV35"/>
    <mergeCell ref="PRW35:PRX35"/>
    <mergeCell ref="PRA35:PRB35"/>
    <mergeCell ref="PRC35:PRD35"/>
    <mergeCell ref="PRE35:PRF35"/>
    <mergeCell ref="PRG35:PRH35"/>
    <mergeCell ref="PRI35:PRJ35"/>
    <mergeCell ref="PRK35:PRL35"/>
    <mergeCell ref="PQO35:PQP35"/>
    <mergeCell ref="PQQ35:PQR35"/>
    <mergeCell ref="PQS35:PQT35"/>
    <mergeCell ref="PQU35:PQV35"/>
    <mergeCell ref="PQW35:PQX35"/>
    <mergeCell ref="PQY35:PQZ35"/>
    <mergeCell ref="PQC35:PQD35"/>
    <mergeCell ref="PQE35:PQF35"/>
    <mergeCell ref="PQG35:PQH35"/>
    <mergeCell ref="PQI35:PQJ35"/>
    <mergeCell ref="PQK35:PQL35"/>
    <mergeCell ref="PQM35:PQN35"/>
    <mergeCell ref="PPQ35:PPR35"/>
    <mergeCell ref="PPS35:PPT35"/>
    <mergeCell ref="PPU35:PPV35"/>
    <mergeCell ref="PPW35:PPX35"/>
    <mergeCell ref="PPY35:PPZ35"/>
    <mergeCell ref="PQA35:PQB35"/>
    <mergeCell ref="PPE35:PPF35"/>
    <mergeCell ref="PPG35:PPH35"/>
    <mergeCell ref="PPI35:PPJ35"/>
    <mergeCell ref="PPK35:PPL35"/>
    <mergeCell ref="PPM35:PPN35"/>
    <mergeCell ref="PPO35:PPP35"/>
    <mergeCell ref="POS35:POT35"/>
    <mergeCell ref="POU35:POV35"/>
    <mergeCell ref="POW35:POX35"/>
    <mergeCell ref="POY35:POZ35"/>
    <mergeCell ref="PPA35:PPB35"/>
    <mergeCell ref="PPC35:PPD35"/>
    <mergeCell ref="POG35:POH35"/>
    <mergeCell ref="POI35:POJ35"/>
    <mergeCell ref="POK35:POL35"/>
    <mergeCell ref="POM35:PON35"/>
    <mergeCell ref="POO35:POP35"/>
    <mergeCell ref="POQ35:POR35"/>
    <mergeCell ref="PNU35:PNV35"/>
    <mergeCell ref="PNW35:PNX35"/>
    <mergeCell ref="PNY35:PNZ35"/>
    <mergeCell ref="POA35:POB35"/>
    <mergeCell ref="POC35:POD35"/>
    <mergeCell ref="POE35:POF35"/>
    <mergeCell ref="PNI35:PNJ35"/>
    <mergeCell ref="PNK35:PNL35"/>
    <mergeCell ref="PNM35:PNN35"/>
    <mergeCell ref="PNO35:PNP35"/>
    <mergeCell ref="PNQ35:PNR35"/>
    <mergeCell ref="PNS35:PNT35"/>
    <mergeCell ref="PMW35:PMX35"/>
    <mergeCell ref="PMY35:PMZ35"/>
    <mergeCell ref="PNA35:PNB35"/>
    <mergeCell ref="PNC35:PND35"/>
    <mergeCell ref="PNE35:PNF35"/>
    <mergeCell ref="PNG35:PNH35"/>
    <mergeCell ref="PMK35:PML35"/>
    <mergeCell ref="PMM35:PMN35"/>
    <mergeCell ref="PMO35:PMP35"/>
    <mergeCell ref="PMQ35:PMR35"/>
    <mergeCell ref="PMS35:PMT35"/>
    <mergeCell ref="PMU35:PMV35"/>
    <mergeCell ref="PLY35:PLZ35"/>
    <mergeCell ref="PMA35:PMB35"/>
    <mergeCell ref="PMC35:PMD35"/>
    <mergeCell ref="PME35:PMF35"/>
    <mergeCell ref="PMG35:PMH35"/>
    <mergeCell ref="PMI35:PMJ35"/>
    <mergeCell ref="PLM35:PLN35"/>
    <mergeCell ref="PLO35:PLP35"/>
    <mergeCell ref="PLQ35:PLR35"/>
    <mergeCell ref="PLS35:PLT35"/>
    <mergeCell ref="PLU35:PLV35"/>
    <mergeCell ref="PLW35:PLX35"/>
    <mergeCell ref="PLA35:PLB35"/>
    <mergeCell ref="PLC35:PLD35"/>
    <mergeCell ref="PLE35:PLF35"/>
    <mergeCell ref="PLG35:PLH35"/>
    <mergeCell ref="PLI35:PLJ35"/>
    <mergeCell ref="PLK35:PLL35"/>
    <mergeCell ref="PKO35:PKP35"/>
    <mergeCell ref="PKQ35:PKR35"/>
    <mergeCell ref="PKS35:PKT35"/>
    <mergeCell ref="PKU35:PKV35"/>
    <mergeCell ref="PKW35:PKX35"/>
    <mergeCell ref="PKY35:PKZ35"/>
    <mergeCell ref="PKC35:PKD35"/>
    <mergeCell ref="PKE35:PKF35"/>
    <mergeCell ref="PKG35:PKH35"/>
    <mergeCell ref="PKI35:PKJ35"/>
    <mergeCell ref="PKK35:PKL35"/>
    <mergeCell ref="PKM35:PKN35"/>
    <mergeCell ref="PJQ35:PJR35"/>
    <mergeCell ref="PJS35:PJT35"/>
    <mergeCell ref="PJU35:PJV35"/>
    <mergeCell ref="PJW35:PJX35"/>
    <mergeCell ref="PJY35:PJZ35"/>
    <mergeCell ref="PKA35:PKB35"/>
    <mergeCell ref="PJE35:PJF35"/>
    <mergeCell ref="PJG35:PJH35"/>
    <mergeCell ref="PJI35:PJJ35"/>
    <mergeCell ref="PJK35:PJL35"/>
    <mergeCell ref="PJM35:PJN35"/>
    <mergeCell ref="PJO35:PJP35"/>
    <mergeCell ref="PIS35:PIT35"/>
    <mergeCell ref="PIU35:PIV35"/>
    <mergeCell ref="PIW35:PIX35"/>
    <mergeCell ref="PIY35:PIZ35"/>
    <mergeCell ref="PJA35:PJB35"/>
    <mergeCell ref="PJC35:PJD35"/>
    <mergeCell ref="PIG35:PIH35"/>
    <mergeCell ref="PII35:PIJ35"/>
    <mergeCell ref="PIK35:PIL35"/>
    <mergeCell ref="PIM35:PIN35"/>
    <mergeCell ref="PIO35:PIP35"/>
    <mergeCell ref="PIQ35:PIR35"/>
    <mergeCell ref="PHU35:PHV35"/>
    <mergeCell ref="PHW35:PHX35"/>
    <mergeCell ref="PHY35:PHZ35"/>
    <mergeCell ref="PIA35:PIB35"/>
    <mergeCell ref="PIC35:PID35"/>
    <mergeCell ref="PIE35:PIF35"/>
    <mergeCell ref="PHI35:PHJ35"/>
    <mergeCell ref="PHK35:PHL35"/>
    <mergeCell ref="PHM35:PHN35"/>
    <mergeCell ref="PHO35:PHP35"/>
    <mergeCell ref="PHQ35:PHR35"/>
    <mergeCell ref="PHS35:PHT35"/>
    <mergeCell ref="PGW35:PGX35"/>
    <mergeCell ref="PGY35:PGZ35"/>
    <mergeCell ref="PHA35:PHB35"/>
    <mergeCell ref="PHC35:PHD35"/>
    <mergeCell ref="PHE35:PHF35"/>
    <mergeCell ref="PHG35:PHH35"/>
    <mergeCell ref="PGK35:PGL35"/>
    <mergeCell ref="PGM35:PGN35"/>
    <mergeCell ref="PGO35:PGP35"/>
    <mergeCell ref="PGQ35:PGR35"/>
    <mergeCell ref="PGS35:PGT35"/>
    <mergeCell ref="PGU35:PGV35"/>
    <mergeCell ref="PFY35:PFZ35"/>
    <mergeCell ref="PGA35:PGB35"/>
    <mergeCell ref="PGC35:PGD35"/>
    <mergeCell ref="PGE35:PGF35"/>
    <mergeCell ref="PGG35:PGH35"/>
    <mergeCell ref="PGI35:PGJ35"/>
    <mergeCell ref="PFM35:PFN35"/>
    <mergeCell ref="PFO35:PFP35"/>
    <mergeCell ref="PFQ35:PFR35"/>
    <mergeCell ref="PFS35:PFT35"/>
    <mergeCell ref="PFU35:PFV35"/>
    <mergeCell ref="PFW35:PFX35"/>
    <mergeCell ref="PFA35:PFB35"/>
    <mergeCell ref="PFC35:PFD35"/>
    <mergeCell ref="PFE35:PFF35"/>
    <mergeCell ref="PFG35:PFH35"/>
    <mergeCell ref="PFI35:PFJ35"/>
    <mergeCell ref="PFK35:PFL35"/>
    <mergeCell ref="PEO35:PEP35"/>
    <mergeCell ref="PEQ35:PER35"/>
    <mergeCell ref="PES35:PET35"/>
    <mergeCell ref="PEU35:PEV35"/>
    <mergeCell ref="PEW35:PEX35"/>
    <mergeCell ref="PEY35:PEZ35"/>
    <mergeCell ref="PEC35:PED35"/>
    <mergeCell ref="PEE35:PEF35"/>
    <mergeCell ref="PEG35:PEH35"/>
    <mergeCell ref="PEI35:PEJ35"/>
    <mergeCell ref="PEK35:PEL35"/>
    <mergeCell ref="PEM35:PEN35"/>
    <mergeCell ref="PDQ35:PDR35"/>
    <mergeCell ref="PDS35:PDT35"/>
    <mergeCell ref="PDU35:PDV35"/>
    <mergeCell ref="PDW35:PDX35"/>
    <mergeCell ref="PDY35:PDZ35"/>
    <mergeCell ref="PEA35:PEB35"/>
    <mergeCell ref="PDE35:PDF35"/>
    <mergeCell ref="PDG35:PDH35"/>
    <mergeCell ref="PDI35:PDJ35"/>
    <mergeCell ref="PDK35:PDL35"/>
    <mergeCell ref="PDM35:PDN35"/>
    <mergeCell ref="PDO35:PDP35"/>
    <mergeCell ref="PCS35:PCT35"/>
    <mergeCell ref="PCU35:PCV35"/>
    <mergeCell ref="PCW35:PCX35"/>
    <mergeCell ref="PCY35:PCZ35"/>
    <mergeCell ref="PDA35:PDB35"/>
    <mergeCell ref="PDC35:PDD35"/>
    <mergeCell ref="PCG35:PCH35"/>
    <mergeCell ref="PCI35:PCJ35"/>
    <mergeCell ref="PCK35:PCL35"/>
    <mergeCell ref="PCM35:PCN35"/>
    <mergeCell ref="PCO35:PCP35"/>
    <mergeCell ref="PCQ35:PCR35"/>
    <mergeCell ref="PBU35:PBV35"/>
    <mergeCell ref="PBW35:PBX35"/>
    <mergeCell ref="PBY35:PBZ35"/>
    <mergeCell ref="PCA35:PCB35"/>
    <mergeCell ref="PCC35:PCD35"/>
    <mergeCell ref="PCE35:PCF35"/>
    <mergeCell ref="PBI35:PBJ35"/>
    <mergeCell ref="PBK35:PBL35"/>
    <mergeCell ref="PBM35:PBN35"/>
    <mergeCell ref="PBO35:PBP35"/>
    <mergeCell ref="PBQ35:PBR35"/>
    <mergeCell ref="PBS35:PBT35"/>
    <mergeCell ref="PAW35:PAX35"/>
    <mergeCell ref="PAY35:PAZ35"/>
    <mergeCell ref="PBA35:PBB35"/>
    <mergeCell ref="PBC35:PBD35"/>
    <mergeCell ref="PBE35:PBF35"/>
    <mergeCell ref="PBG35:PBH35"/>
    <mergeCell ref="PAK35:PAL35"/>
    <mergeCell ref="PAM35:PAN35"/>
    <mergeCell ref="PAO35:PAP35"/>
    <mergeCell ref="PAQ35:PAR35"/>
    <mergeCell ref="PAS35:PAT35"/>
    <mergeCell ref="PAU35:PAV35"/>
    <mergeCell ref="OZY35:OZZ35"/>
    <mergeCell ref="PAA35:PAB35"/>
    <mergeCell ref="PAC35:PAD35"/>
    <mergeCell ref="PAE35:PAF35"/>
    <mergeCell ref="PAG35:PAH35"/>
    <mergeCell ref="PAI35:PAJ35"/>
    <mergeCell ref="OZM35:OZN35"/>
    <mergeCell ref="OZO35:OZP35"/>
    <mergeCell ref="OZQ35:OZR35"/>
    <mergeCell ref="OZS35:OZT35"/>
    <mergeCell ref="OZU35:OZV35"/>
    <mergeCell ref="OZW35:OZX35"/>
    <mergeCell ref="OZA35:OZB35"/>
    <mergeCell ref="OZC35:OZD35"/>
    <mergeCell ref="OZE35:OZF35"/>
    <mergeCell ref="OZG35:OZH35"/>
    <mergeCell ref="OZI35:OZJ35"/>
    <mergeCell ref="OZK35:OZL35"/>
    <mergeCell ref="OYO35:OYP35"/>
    <mergeCell ref="OYQ35:OYR35"/>
    <mergeCell ref="OYS35:OYT35"/>
    <mergeCell ref="OYU35:OYV35"/>
    <mergeCell ref="OYW35:OYX35"/>
    <mergeCell ref="OYY35:OYZ35"/>
    <mergeCell ref="OYC35:OYD35"/>
    <mergeCell ref="OYE35:OYF35"/>
    <mergeCell ref="OYG35:OYH35"/>
    <mergeCell ref="OYI35:OYJ35"/>
    <mergeCell ref="OYK35:OYL35"/>
    <mergeCell ref="OYM35:OYN35"/>
    <mergeCell ref="OXQ35:OXR35"/>
    <mergeCell ref="OXS35:OXT35"/>
    <mergeCell ref="OXU35:OXV35"/>
    <mergeCell ref="OXW35:OXX35"/>
    <mergeCell ref="OXY35:OXZ35"/>
    <mergeCell ref="OYA35:OYB35"/>
    <mergeCell ref="OXE35:OXF35"/>
    <mergeCell ref="OXG35:OXH35"/>
    <mergeCell ref="OXI35:OXJ35"/>
    <mergeCell ref="OXK35:OXL35"/>
    <mergeCell ref="OXM35:OXN35"/>
    <mergeCell ref="OXO35:OXP35"/>
    <mergeCell ref="OWS35:OWT35"/>
    <mergeCell ref="OWU35:OWV35"/>
    <mergeCell ref="OWW35:OWX35"/>
    <mergeCell ref="OWY35:OWZ35"/>
    <mergeCell ref="OXA35:OXB35"/>
    <mergeCell ref="OXC35:OXD35"/>
    <mergeCell ref="OWG35:OWH35"/>
    <mergeCell ref="OWI35:OWJ35"/>
    <mergeCell ref="OWK35:OWL35"/>
    <mergeCell ref="OWM35:OWN35"/>
    <mergeCell ref="OWO35:OWP35"/>
    <mergeCell ref="OWQ35:OWR35"/>
    <mergeCell ref="OVU35:OVV35"/>
    <mergeCell ref="OVW35:OVX35"/>
    <mergeCell ref="OVY35:OVZ35"/>
    <mergeCell ref="OWA35:OWB35"/>
    <mergeCell ref="OWC35:OWD35"/>
    <mergeCell ref="OWE35:OWF35"/>
    <mergeCell ref="OVI35:OVJ35"/>
    <mergeCell ref="OVK35:OVL35"/>
    <mergeCell ref="OVM35:OVN35"/>
    <mergeCell ref="OVO35:OVP35"/>
    <mergeCell ref="OVQ35:OVR35"/>
    <mergeCell ref="OVS35:OVT35"/>
    <mergeCell ref="OUW35:OUX35"/>
    <mergeCell ref="OUY35:OUZ35"/>
    <mergeCell ref="OVA35:OVB35"/>
    <mergeCell ref="OVC35:OVD35"/>
    <mergeCell ref="OVE35:OVF35"/>
    <mergeCell ref="OVG35:OVH35"/>
    <mergeCell ref="OUK35:OUL35"/>
    <mergeCell ref="OUM35:OUN35"/>
    <mergeCell ref="OUO35:OUP35"/>
    <mergeCell ref="OUQ35:OUR35"/>
    <mergeCell ref="OUS35:OUT35"/>
    <mergeCell ref="OUU35:OUV35"/>
    <mergeCell ref="OTY35:OTZ35"/>
    <mergeCell ref="OUA35:OUB35"/>
    <mergeCell ref="OUC35:OUD35"/>
    <mergeCell ref="OUE35:OUF35"/>
    <mergeCell ref="OUG35:OUH35"/>
    <mergeCell ref="OUI35:OUJ35"/>
    <mergeCell ref="OTM35:OTN35"/>
    <mergeCell ref="OTO35:OTP35"/>
    <mergeCell ref="OTQ35:OTR35"/>
    <mergeCell ref="OTS35:OTT35"/>
    <mergeCell ref="OTU35:OTV35"/>
    <mergeCell ref="OTW35:OTX35"/>
    <mergeCell ref="OTA35:OTB35"/>
    <mergeCell ref="OTC35:OTD35"/>
    <mergeCell ref="OTE35:OTF35"/>
    <mergeCell ref="OTG35:OTH35"/>
    <mergeCell ref="OTI35:OTJ35"/>
    <mergeCell ref="OTK35:OTL35"/>
    <mergeCell ref="OSO35:OSP35"/>
    <mergeCell ref="OSQ35:OSR35"/>
    <mergeCell ref="OSS35:OST35"/>
    <mergeCell ref="OSU35:OSV35"/>
    <mergeCell ref="OSW35:OSX35"/>
    <mergeCell ref="OSY35:OSZ35"/>
    <mergeCell ref="OSC35:OSD35"/>
    <mergeCell ref="OSE35:OSF35"/>
    <mergeCell ref="OSG35:OSH35"/>
    <mergeCell ref="OSI35:OSJ35"/>
    <mergeCell ref="OSK35:OSL35"/>
    <mergeCell ref="OSM35:OSN35"/>
    <mergeCell ref="ORQ35:ORR35"/>
    <mergeCell ref="ORS35:ORT35"/>
    <mergeCell ref="ORU35:ORV35"/>
    <mergeCell ref="ORW35:ORX35"/>
    <mergeCell ref="ORY35:ORZ35"/>
    <mergeCell ref="OSA35:OSB35"/>
    <mergeCell ref="ORE35:ORF35"/>
    <mergeCell ref="ORG35:ORH35"/>
    <mergeCell ref="ORI35:ORJ35"/>
    <mergeCell ref="ORK35:ORL35"/>
    <mergeCell ref="ORM35:ORN35"/>
    <mergeCell ref="ORO35:ORP35"/>
    <mergeCell ref="OQS35:OQT35"/>
    <mergeCell ref="OQU35:OQV35"/>
    <mergeCell ref="OQW35:OQX35"/>
    <mergeCell ref="OQY35:OQZ35"/>
    <mergeCell ref="ORA35:ORB35"/>
    <mergeCell ref="ORC35:ORD35"/>
    <mergeCell ref="OQG35:OQH35"/>
    <mergeCell ref="OQI35:OQJ35"/>
    <mergeCell ref="OQK35:OQL35"/>
    <mergeCell ref="OQM35:OQN35"/>
    <mergeCell ref="OQO35:OQP35"/>
    <mergeCell ref="OQQ35:OQR35"/>
    <mergeCell ref="OPU35:OPV35"/>
    <mergeCell ref="OPW35:OPX35"/>
    <mergeCell ref="OPY35:OPZ35"/>
    <mergeCell ref="OQA35:OQB35"/>
    <mergeCell ref="OQC35:OQD35"/>
    <mergeCell ref="OQE35:OQF35"/>
    <mergeCell ref="OPI35:OPJ35"/>
    <mergeCell ref="OPK35:OPL35"/>
    <mergeCell ref="OPM35:OPN35"/>
    <mergeCell ref="OPO35:OPP35"/>
    <mergeCell ref="OPQ35:OPR35"/>
    <mergeCell ref="OPS35:OPT35"/>
    <mergeCell ref="OOW35:OOX35"/>
    <mergeCell ref="OOY35:OOZ35"/>
    <mergeCell ref="OPA35:OPB35"/>
    <mergeCell ref="OPC35:OPD35"/>
    <mergeCell ref="OPE35:OPF35"/>
    <mergeCell ref="OPG35:OPH35"/>
    <mergeCell ref="OOK35:OOL35"/>
    <mergeCell ref="OOM35:OON35"/>
    <mergeCell ref="OOO35:OOP35"/>
    <mergeCell ref="OOQ35:OOR35"/>
    <mergeCell ref="OOS35:OOT35"/>
    <mergeCell ref="OOU35:OOV35"/>
    <mergeCell ref="ONY35:ONZ35"/>
    <mergeCell ref="OOA35:OOB35"/>
    <mergeCell ref="OOC35:OOD35"/>
    <mergeCell ref="OOE35:OOF35"/>
    <mergeCell ref="OOG35:OOH35"/>
    <mergeCell ref="OOI35:OOJ35"/>
    <mergeCell ref="ONM35:ONN35"/>
    <mergeCell ref="ONO35:ONP35"/>
    <mergeCell ref="ONQ35:ONR35"/>
    <mergeCell ref="ONS35:ONT35"/>
    <mergeCell ref="ONU35:ONV35"/>
    <mergeCell ref="ONW35:ONX35"/>
    <mergeCell ref="ONA35:ONB35"/>
    <mergeCell ref="ONC35:OND35"/>
    <mergeCell ref="ONE35:ONF35"/>
    <mergeCell ref="ONG35:ONH35"/>
    <mergeCell ref="ONI35:ONJ35"/>
    <mergeCell ref="ONK35:ONL35"/>
    <mergeCell ref="OMO35:OMP35"/>
    <mergeCell ref="OMQ35:OMR35"/>
    <mergeCell ref="OMS35:OMT35"/>
    <mergeCell ref="OMU35:OMV35"/>
    <mergeCell ref="OMW35:OMX35"/>
    <mergeCell ref="OMY35:OMZ35"/>
    <mergeCell ref="OMC35:OMD35"/>
    <mergeCell ref="OME35:OMF35"/>
    <mergeCell ref="OMG35:OMH35"/>
    <mergeCell ref="OMI35:OMJ35"/>
    <mergeCell ref="OMK35:OML35"/>
    <mergeCell ref="OMM35:OMN35"/>
    <mergeCell ref="OLQ35:OLR35"/>
    <mergeCell ref="OLS35:OLT35"/>
    <mergeCell ref="OLU35:OLV35"/>
    <mergeCell ref="OLW35:OLX35"/>
    <mergeCell ref="OLY35:OLZ35"/>
    <mergeCell ref="OMA35:OMB35"/>
    <mergeCell ref="OLE35:OLF35"/>
    <mergeCell ref="OLG35:OLH35"/>
    <mergeCell ref="OLI35:OLJ35"/>
    <mergeCell ref="OLK35:OLL35"/>
    <mergeCell ref="OLM35:OLN35"/>
    <mergeCell ref="OLO35:OLP35"/>
    <mergeCell ref="OKS35:OKT35"/>
    <mergeCell ref="OKU35:OKV35"/>
    <mergeCell ref="OKW35:OKX35"/>
    <mergeCell ref="OKY35:OKZ35"/>
    <mergeCell ref="OLA35:OLB35"/>
    <mergeCell ref="OLC35:OLD35"/>
    <mergeCell ref="OKG35:OKH35"/>
    <mergeCell ref="OKI35:OKJ35"/>
    <mergeCell ref="OKK35:OKL35"/>
    <mergeCell ref="OKM35:OKN35"/>
    <mergeCell ref="OKO35:OKP35"/>
    <mergeCell ref="OKQ35:OKR35"/>
    <mergeCell ref="OJU35:OJV35"/>
    <mergeCell ref="OJW35:OJX35"/>
    <mergeCell ref="OJY35:OJZ35"/>
    <mergeCell ref="OKA35:OKB35"/>
    <mergeCell ref="OKC35:OKD35"/>
    <mergeCell ref="OKE35:OKF35"/>
    <mergeCell ref="OJI35:OJJ35"/>
    <mergeCell ref="OJK35:OJL35"/>
    <mergeCell ref="OJM35:OJN35"/>
    <mergeCell ref="OJO35:OJP35"/>
    <mergeCell ref="OJQ35:OJR35"/>
    <mergeCell ref="OJS35:OJT35"/>
    <mergeCell ref="OIW35:OIX35"/>
    <mergeCell ref="OIY35:OIZ35"/>
    <mergeCell ref="OJA35:OJB35"/>
    <mergeCell ref="OJC35:OJD35"/>
    <mergeCell ref="OJE35:OJF35"/>
    <mergeCell ref="OJG35:OJH35"/>
    <mergeCell ref="OIK35:OIL35"/>
    <mergeCell ref="OIM35:OIN35"/>
    <mergeCell ref="OIO35:OIP35"/>
    <mergeCell ref="OIQ35:OIR35"/>
    <mergeCell ref="OIS35:OIT35"/>
    <mergeCell ref="OIU35:OIV35"/>
    <mergeCell ref="OHY35:OHZ35"/>
    <mergeCell ref="OIA35:OIB35"/>
    <mergeCell ref="OIC35:OID35"/>
    <mergeCell ref="OIE35:OIF35"/>
    <mergeCell ref="OIG35:OIH35"/>
    <mergeCell ref="OII35:OIJ35"/>
    <mergeCell ref="OHM35:OHN35"/>
    <mergeCell ref="OHO35:OHP35"/>
    <mergeCell ref="OHQ35:OHR35"/>
    <mergeCell ref="OHS35:OHT35"/>
    <mergeCell ref="OHU35:OHV35"/>
    <mergeCell ref="OHW35:OHX35"/>
    <mergeCell ref="OHA35:OHB35"/>
    <mergeCell ref="OHC35:OHD35"/>
    <mergeCell ref="OHE35:OHF35"/>
    <mergeCell ref="OHG35:OHH35"/>
    <mergeCell ref="OHI35:OHJ35"/>
    <mergeCell ref="OHK35:OHL35"/>
    <mergeCell ref="OGO35:OGP35"/>
    <mergeCell ref="OGQ35:OGR35"/>
    <mergeCell ref="OGS35:OGT35"/>
    <mergeCell ref="OGU35:OGV35"/>
    <mergeCell ref="OGW35:OGX35"/>
    <mergeCell ref="OGY35:OGZ35"/>
    <mergeCell ref="OGC35:OGD35"/>
    <mergeCell ref="OGE35:OGF35"/>
    <mergeCell ref="OGG35:OGH35"/>
    <mergeCell ref="OGI35:OGJ35"/>
    <mergeCell ref="OGK35:OGL35"/>
    <mergeCell ref="OGM35:OGN35"/>
    <mergeCell ref="OFQ35:OFR35"/>
    <mergeCell ref="OFS35:OFT35"/>
    <mergeCell ref="OFU35:OFV35"/>
    <mergeCell ref="OFW35:OFX35"/>
    <mergeCell ref="OFY35:OFZ35"/>
    <mergeCell ref="OGA35:OGB35"/>
    <mergeCell ref="OFE35:OFF35"/>
    <mergeCell ref="OFG35:OFH35"/>
    <mergeCell ref="OFI35:OFJ35"/>
    <mergeCell ref="OFK35:OFL35"/>
    <mergeCell ref="OFM35:OFN35"/>
    <mergeCell ref="OFO35:OFP35"/>
    <mergeCell ref="OES35:OET35"/>
    <mergeCell ref="OEU35:OEV35"/>
    <mergeCell ref="OEW35:OEX35"/>
    <mergeCell ref="OEY35:OEZ35"/>
    <mergeCell ref="OFA35:OFB35"/>
    <mergeCell ref="OFC35:OFD35"/>
    <mergeCell ref="OEG35:OEH35"/>
    <mergeCell ref="OEI35:OEJ35"/>
    <mergeCell ref="OEK35:OEL35"/>
    <mergeCell ref="OEM35:OEN35"/>
    <mergeCell ref="OEO35:OEP35"/>
    <mergeCell ref="OEQ35:OER35"/>
    <mergeCell ref="ODU35:ODV35"/>
    <mergeCell ref="ODW35:ODX35"/>
    <mergeCell ref="ODY35:ODZ35"/>
    <mergeCell ref="OEA35:OEB35"/>
    <mergeCell ref="OEC35:OED35"/>
    <mergeCell ref="OEE35:OEF35"/>
    <mergeCell ref="ODI35:ODJ35"/>
    <mergeCell ref="ODK35:ODL35"/>
    <mergeCell ref="ODM35:ODN35"/>
    <mergeCell ref="ODO35:ODP35"/>
    <mergeCell ref="ODQ35:ODR35"/>
    <mergeCell ref="ODS35:ODT35"/>
    <mergeCell ref="OCW35:OCX35"/>
    <mergeCell ref="OCY35:OCZ35"/>
    <mergeCell ref="ODA35:ODB35"/>
    <mergeCell ref="ODC35:ODD35"/>
    <mergeCell ref="ODE35:ODF35"/>
    <mergeCell ref="ODG35:ODH35"/>
    <mergeCell ref="OCK35:OCL35"/>
    <mergeCell ref="OCM35:OCN35"/>
    <mergeCell ref="OCO35:OCP35"/>
    <mergeCell ref="OCQ35:OCR35"/>
    <mergeCell ref="OCS35:OCT35"/>
    <mergeCell ref="OCU35:OCV35"/>
    <mergeCell ref="OBY35:OBZ35"/>
    <mergeCell ref="OCA35:OCB35"/>
    <mergeCell ref="OCC35:OCD35"/>
    <mergeCell ref="OCE35:OCF35"/>
    <mergeCell ref="OCG35:OCH35"/>
    <mergeCell ref="OCI35:OCJ35"/>
    <mergeCell ref="OBM35:OBN35"/>
    <mergeCell ref="OBO35:OBP35"/>
    <mergeCell ref="OBQ35:OBR35"/>
    <mergeCell ref="OBS35:OBT35"/>
    <mergeCell ref="OBU35:OBV35"/>
    <mergeCell ref="OBW35:OBX35"/>
    <mergeCell ref="OBA35:OBB35"/>
    <mergeCell ref="OBC35:OBD35"/>
    <mergeCell ref="OBE35:OBF35"/>
    <mergeCell ref="OBG35:OBH35"/>
    <mergeCell ref="OBI35:OBJ35"/>
    <mergeCell ref="OBK35:OBL35"/>
    <mergeCell ref="OAO35:OAP35"/>
    <mergeCell ref="OAQ35:OAR35"/>
    <mergeCell ref="OAS35:OAT35"/>
    <mergeCell ref="OAU35:OAV35"/>
    <mergeCell ref="OAW35:OAX35"/>
    <mergeCell ref="OAY35:OAZ35"/>
    <mergeCell ref="OAC35:OAD35"/>
    <mergeCell ref="OAE35:OAF35"/>
    <mergeCell ref="OAG35:OAH35"/>
    <mergeCell ref="OAI35:OAJ35"/>
    <mergeCell ref="OAK35:OAL35"/>
    <mergeCell ref="OAM35:OAN35"/>
    <mergeCell ref="NZQ35:NZR35"/>
    <mergeCell ref="NZS35:NZT35"/>
    <mergeCell ref="NZU35:NZV35"/>
    <mergeCell ref="NZW35:NZX35"/>
    <mergeCell ref="NZY35:NZZ35"/>
    <mergeCell ref="OAA35:OAB35"/>
    <mergeCell ref="NZE35:NZF35"/>
    <mergeCell ref="NZG35:NZH35"/>
    <mergeCell ref="NZI35:NZJ35"/>
    <mergeCell ref="NZK35:NZL35"/>
    <mergeCell ref="NZM35:NZN35"/>
    <mergeCell ref="NZO35:NZP35"/>
    <mergeCell ref="NYS35:NYT35"/>
    <mergeCell ref="NYU35:NYV35"/>
    <mergeCell ref="NYW35:NYX35"/>
    <mergeCell ref="NYY35:NYZ35"/>
    <mergeCell ref="NZA35:NZB35"/>
    <mergeCell ref="NZC35:NZD35"/>
    <mergeCell ref="NYG35:NYH35"/>
    <mergeCell ref="NYI35:NYJ35"/>
    <mergeCell ref="NYK35:NYL35"/>
    <mergeCell ref="NYM35:NYN35"/>
    <mergeCell ref="NYO35:NYP35"/>
    <mergeCell ref="NYQ35:NYR35"/>
    <mergeCell ref="NXU35:NXV35"/>
    <mergeCell ref="NXW35:NXX35"/>
    <mergeCell ref="NXY35:NXZ35"/>
    <mergeCell ref="NYA35:NYB35"/>
    <mergeCell ref="NYC35:NYD35"/>
    <mergeCell ref="NYE35:NYF35"/>
    <mergeCell ref="NXI35:NXJ35"/>
    <mergeCell ref="NXK35:NXL35"/>
    <mergeCell ref="NXM35:NXN35"/>
    <mergeCell ref="NXO35:NXP35"/>
    <mergeCell ref="NXQ35:NXR35"/>
    <mergeCell ref="NXS35:NXT35"/>
    <mergeCell ref="NWW35:NWX35"/>
    <mergeCell ref="NWY35:NWZ35"/>
    <mergeCell ref="NXA35:NXB35"/>
    <mergeCell ref="NXC35:NXD35"/>
    <mergeCell ref="NXE35:NXF35"/>
    <mergeCell ref="NXG35:NXH35"/>
    <mergeCell ref="NWK35:NWL35"/>
    <mergeCell ref="NWM35:NWN35"/>
    <mergeCell ref="NWO35:NWP35"/>
    <mergeCell ref="NWQ35:NWR35"/>
    <mergeCell ref="NWS35:NWT35"/>
    <mergeCell ref="NWU35:NWV35"/>
    <mergeCell ref="NVY35:NVZ35"/>
    <mergeCell ref="NWA35:NWB35"/>
    <mergeCell ref="NWC35:NWD35"/>
    <mergeCell ref="NWE35:NWF35"/>
    <mergeCell ref="NWG35:NWH35"/>
    <mergeCell ref="NWI35:NWJ35"/>
    <mergeCell ref="NVM35:NVN35"/>
    <mergeCell ref="NVO35:NVP35"/>
    <mergeCell ref="NVQ35:NVR35"/>
    <mergeCell ref="NVS35:NVT35"/>
    <mergeCell ref="NVU35:NVV35"/>
    <mergeCell ref="NVW35:NVX35"/>
    <mergeCell ref="NVA35:NVB35"/>
    <mergeCell ref="NVC35:NVD35"/>
    <mergeCell ref="NVE35:NVF35"/>
    <mergeCell ref="NVG35:NVH35"/>
    <mergeCell ref="NVI35:NVJ35"/>
    <mergeCell ref="NVK35:NVL35"/>
    <mergeCell ref="NUO35:NUP35"/>
    <mergeCell ref="NUQ35:NUR35"/>
    <mergeCell ref="NUS35:NUT35"/>
    <mergeCell ref="NUU35:NUV35"/>
    <mergeCell ref="NUW35:NUX35"/>
    <mergeCell ref="NUY35:NUZ35"/>
    <mergeCell ref="NUC35:NUD35"/>
    <mergeCell ref="NUE35:NUF35"/>
    <mergeCell ref="NUG35:NUH35"/>
    <mergeCell ref="NUI35:NUJ35"/>
    <mergeCell ref="NUK35:NUL35"/>
    <mergeCell ref="NUM35:NUN35"/>
    <mergeCell ref="NTQ35:NTR35"/>
    <mergeCell ref="NTS35:NTT35"/>
    <mergeCell ref="NTU35:NTV35"/>
    <mergeCell ref="NTW35:NTX35"/>
    <mergeCell ref="NTY35:NTZ35"/>
    <mergeCell ref="NUA35:NUB35"/>
    <mergeCell ref="NTE35:NTF35"/>
    <mergeCell ref="NTG35:NTH35"/>
    <mergeCell ref="NTI35:NTJ35"/>
    <mergeCell ref="NTK35:NTL35"/>
    <mergeCell ref="NTM35:NTN35"/>
    <mergeCell ref="NTO35:NTP35"/>
    <mergeCell ref="NSS35:NST35"/>
    <mergeCell ref="NSU35:NSV35"/>
    <mergeCell ref="NSW35:NSX35"/>
    <mergeCell ref="NSY35:NSZ35"/>
    <mergeCell ref="NTA35:NTB35"/>
    <mergeCell ref="NTC35:NTD35"/>
    <mergeCell ref="NSG35:NSH35"/>
    <mergeCell ref="NSI35:NSJ35"/>
    <mergeCell ref="NSK35:NSL35"/>
    <mergeCell ref="NSM35:NSN35"/>
    <mergeCell ref="NSO35:NSP35"/>
    <mergeCell ref="NSQ35:NSR35"/>
    <mergeCell ref="NRU35:NRV35"/>
    <mergeCell ref="NRW35:NRX35"/>
    <mergeCell ref="NRY35:NRZ35"/>
    <mergeCell ref="NSA35:NSB35"/>
    <mergeCell ref="NSC35:NSD35"/>
    <mergeCell ref="NSE35:NSF35"/>
    <mergeCell ref="NRI35:NRJ35"/>
    <mergeCell ref="NRK35:NRL35"/>
    <mergeCell ref="NRM35:NRN35"/>
    <mergeCell ref="NRO35:NRP35"/>
    <mergeCell ref="NRQ35:NRR35"/>
    <mergeCell ref="NRS35:NRT35"/>
    <mergeCell ref="NQW35:NQX35"/>
    <mergeCell ref="NQY35:NQZ35"/>
    <mergeCell ref="NRA35:NRB35"/>
    <mergeCell ref="NRC35:NRD35"/>
    <mergeCell ref="NRE35:NRF35"/>
    <mergeCell ref="NRG35:NRH35"/>
    <mergeCell ref="NQK35:NQL35"/>
    <mergeCell ref="NQM35:NQN35"/>
    <mergeCell ref="NQO35:NQP35"/>
    <mergeCell ref="NQQ35:NQR35"/>
    <mergeCell ref="NQS35:NQT35"/>
    <mergeCell ref="NQU35:NQV35"/>
    <mergeCell ref="NPY35:NPZ35"/>
    <mergeCell ref="NQA35:NQB35"/>
    <mergeCell ref="NQC35:NQD35"/>
    <mergeCell ref="NQE35:NQF35"/>
    <mergeCell ref="NQG35:NQH35"/>
    <mergeCell ref="NQI35:NQJ35"/>
    <mergeCell ref="NPM35:NPN35"/>
    <mergeCell ref="NPO35:NPP35"/>
    <mergeCell ref="NPQ35:NPR35"/>
    <mergeCell ref="NPS35:NPT35"/>
    <mergeCell ref="NPU35:NPV35"/>
    <mergeCell ref="NPW35:NPX35"/>
    <mergeCell ref="NPA35:NPB35"/>
    <mergeCell ref="NPC35:NPD35"/>
    <mergeCell ref="NPE35:NPF35"/>
    <mergeCell ref="NPG35:NPH35"/>
    <mergeCell ref="NPI35:NPJ35"/>
    <mergeCell ref="NPK35:NPL35"/>
    <mergeCell ref="NOO35:NOP35"/>
    <mergeCell ref="NOQ35:NOR35"/>
    <mergeCell ref="NOS35:NOT35"/>
    <mergeCell ref="NOU35:NOV35"/>
    <mergeCell ref="NOW35:NOX35"/>
    <mergeCell ref="NOY35:NOZ35"/>
    <mergeCell ref="NOC35:NOD35"/>
    <mergeCell ref="NOE35:NOF35"/>
    <mergeCell ref="NOG35:NOH35"/>
    <mergeCell ref="NOI35:NOJ35"/>
    <mergeCell ref="NOK35:NOL35"/>
    <mergeCell ref="NOM35:NON35"/>
    <mergeCell ref="NNQ35:NNR35"/>
    <mergeCell ref="NNS35:NNT35"/>
    <mergeCell ref="NNU35:NNV35"/>
    <mergeCell ref="NNW35:NNX35"/>
    <mergeCell ref="NNY35:NNZ35"/>
    <mergeCell ref="NOA35:NOB35"/>
    <mergeCell ref="NNE35:NNF35"/>
    <mergeCell ref="NNG35:NNH35"/>
    <mergeCell ref="NNI35:NNJ35"/>
    <mergeCell ref="NNK35:NNL35"/>
    <mergeCell ref="NNM35:NNN35"/>
    <mergeCell ref="NNO35:NNP35"/>
    <mergeCell ref="NMS35:NMT35"/>
    <mergeCell ref="NMU35:NMV35"/>
    <mergeCell ref="NMW35:NMX35"/>
    <mergeCell ref="NMY35:NMZ35"/>
    <mergeCell ref="NNA35:NNB35"/>
    <mergeCell ref="NNC35:NND35"/>
    <mergeCell ref="NMG35:NMH35"/>
    <mergeCell ref="NMI35:NMJ35"/>
    <mergeCell ref="NMK35:NML35"/>
    <mergeCell ref="NMM35:NMN35"/>
    <mergeCell ref="NMO35:NMP35"/>
    <mergeCell ref="NMQ35:NMR35"/>
    <mergeCell ref="NLU35:NLV35"/>
    <mergeCell ref="NLW35:NLX35"/>
    <mergeCell ref="NLY35:NLZ35"/>
    <mergeCell ref="NMA35:NMB35"/>
    <mergeCell ref="NMC35:NMD35"/>
    <mergeCell ref="NME35:NMF35"/>
    <mergeCell ref="NLI35:NLJ35"/>
    <mergeCell ref="NLK35:NLL35"/>
    <mergeCell ref="NLM35:NLN35"/>
    <mergeCell ref="NLO35:NLP35"/>
    <mergeCell ref="NLQ35:NLR35"/>
    <mergeCell ref="NLS35:NLT35"/>
    <mergeCell ref="NKW35:NKX35"/>
    <mergeCell ref="NKY35:NKZ35"/>
    <mergeCell ref="NLA35:NLB35"/>
    <mergeCell ref="NLC35:NLD35"/>
    <mergeCell ref="NLE35:NLF35"/>
    <mergeCell ref="NLG35:NLH35"/>
    <mergeCell ref="NKK35:NKL35"/>
    <mergeCell ref="NKM35:NKN35"/>
    <mergeCell ref="NKO35:NKP35"/>
    <mergeCell ref="NKQ35:NKR35"/>
    <mergeCell ref="NKS35:NKT35"/>
    <mergeCell ref="NKU35:NKV35"/>
    <mergeCell ref="NJY35:NJZ35"/>
    <mergeCell ref="NKA35:NKB35"/>
    <mergeCell ref="NKC35:NKD35"/>
    <mergeCell ref="NKE35:NKF35"/>
    <mergeCell ref="NKG35:NKH35"/>
    <mergeCell ref="NKI35:NKJ35"/>
    <mergeCell ref="NJM35:NJN35"/>
    <mergeCell ref="NJO35:NJP35"/>
    <mergeCell ref="NJQ35:NJR35"/>
    <mergeCell ref="NJS35:NJT35"/>
    <mergeCell ref="NJU35:NJV35"/>
    <mergeCell ref="NJW35:NJX35"/>
    <mergeCell ref="NJA35:NJB35"/>
    <mergeCell ref="NJC35:NJD35"/>
    <mergeCell ref="NJE35:NJF35"/>
    <mergeCell ref="NJG35:NJH35"/>
    <mergeCell ref="NJI35:NJJ35"/>
    <mergeCell ref="NJK35:NJL35"/>
    <mergeCell ref="NIO35:NIP35"/>
    <mergeCell ref="NIQ35:NIR35"/>
    <mergeCell ref="NIS35:NIT35"/>
    <mergeCell ref="NIU35:NIV35"/>
    <mergeCell ref="NIW35:NIX35"/>
    <mergeCell ref="NIY35:NIZ35"/>
    <mergeCell ref="NIC35:NID35"/>
    <mergeCell ref="NIE35:NIF35"/>
    <mergeCell ref="NIG35:NIH35"/>
    <mergeCell ref="NII35:NIJ35"/>
    <mergeCell ref="NIK35:NIL35"/>
    <mergeCell ref="NIM35:NIN35"/>
    <mergeCell ref="NHQ35:NHR35"/>
    <mergeCell ref="NHS35:NHT35"/>
    <mergeCell ref="NHU35:NHV35"/>
    <mergeCell ref="NHW35:NHX35"/>
    <mergeCell ref="NHY35:NHZ35"/>
    <mergeCell ref="NIA35:NIB35"/>
    <mergeCell ref="NHE35:NHF35"/>
    <mergeCell ref="NHG35:NHH35"/>
    <mergeCell ref="NHI35:NHJ35"/>
    <mergeCell ref="NHK35:NHL35"/>
    <mergeCell ref="NHM35:NHN35"/>
    <mergeCell ref="NHO35:NHP35"/>
    <mergeCell ref="NGS35:NGT35"/>
    <mergeCell ref="NGU35:NGV35"/>
    <mergeCell ref="NGW35:NGX35"/>
    <mergeCell ref="NGY35:NGZ35"/>
    <mergeCell ref="NHA35:NHB35"/>
    <mergeCell ref="NHC35:NHD35"/>
    <mergeCell ref="NGG35:NGH35"/>
    <mergeCell ref="NGI35:NGJ35"/>
    <mergeCell ref="NGK35:NGL35"/>
    <mergeCell ref="NGM35:NGN35"/>
    <mergeCell ref="NGO35:NGP35"/>
    <mergeCell ref="NGQ35:NGR35"/>
    <mergeCell ref="NFU35:NFV35"/>
    <mergeCell ref="NFW35:NFX35"/>
    <mergeCell ref="NFY35:NFZ35"/>
    <mergeCell ref="NGA35:NGB35"/>
    <mergeCell ref="NGC35:NGD35"/>
    <mergeCell ref="NGE35:NGF35"/>
    <mergeCell ref="NFI35:NFJ35"/>
    <mergeCell ref="NFK35:NFL35"/>
    <mergeCell ref="NFM35:NFN35"/>
    <mergeCell ref="NFO35:NFP35"/>
    <mergeCell ref="NFQ35:NFR35"/>
    <mergeCell ref="NFS35:NFT35"/>
    <mergeCell ref="NEW35:NEX35"/>
    <mergeCell ref="NEY35:NEZ35"/>
    <mergeCell ref="NFA35:NFB35"/>
    <mergeCell ref="NFC35:NFD35"/>
    <mergeCell ref="NFE35:NFF35"/>
    <mergeCell ref="NFG35:NFH35"/>
    <mergeCell ref="NEK35:NEL35"/>
    <mergeCell ref="NEM35:NEN35"/>
    <mergeCell ref="NEO35:NEP35"/>
    <mergeCell ref="NEQ35:NER35"/>
    <mergeCell ref="NES35:NET35"/>
    <mergeCell ref="NEU35:NEV35"/>
    <mergeCell ref="NDY35:NDZ35"/>
    <mergeCell ref="NEA35:NEB35"/>
    <mergeCell ref="NEC35:NED35"/>
    <mergeCell ref="NEE35:NEF35"/>
    <mergeCell ref="NEG35:NEH35"/>
    <mergeCell ref="NEI35:NEJ35"/>
    <mergeCell ref="NDM35:NDN35"/>
    <mergeCell ref="NDO35:NDP35"/>
    <mergeCell ref="NDQ35:NDR35"/>
    <mergeCell ref="NDS35:NDT35"/>
    <mergeCell ref="NDU35:NDV35"/>
    <mergeCell ref="NDW35:NDX35"/>
    <mergeCell ref="NDA35:NDB35"/>
    <mergeCell ref="NDC35:NDD35"/>
    <mergeCell ref="NDE35:NDF35"/>
    <mergeCell ref="NDG35:NDH35"/>
    <mergeCell ref="NDI35:NDJ35"/>
    <mergeCell ref="NDK35:NDL35"/>
    <mergeCell ref="NCO35:NCP35"/>
    <mergeCell ref="NCQ35:NCR35"/>
    <mergeCell ref="NCS35:NCT35"/>
    <mergeCell ref="NCU35:NCV35"/>
    <mergeCell ref="NCW35:NCX35"/>
    <mergeCell ref="NCY35:NCZ35"/>
    <mergeCell ref="NCC35:NCD35"/>
    <mergeCell ref="NCE35:NCF35"/>
    <mergeCell ref="NCG35:NCH35"/>
    <mergeCell ref="NCI35:NCJ35"/>
    <mergeCell ref="NCK35:NCL35"/>
    <mergeCell ref="NCM35:NCN35"/>
    <mergeCell ref="NBQ35:NBR35"/>
    <mergeCell ref="NBS35:NBT35"/>
    <mergeCell ref="NBU35:NBV35"/>
    <mergeCell ref="NBW35:NBX35"/>
    <mergeCell ref="NBY35:NBZ35"/>
    <mergeCell ref="NCA35:NCB35"/>
    <mergeCell ref="NBE35:NBF35"/>
    <mergeCell ref="NBG35:NBH35"/>
    <mergeCell ref="NBI35:NBJ35"/>
    <mergeCell ref="NBK35:NBL35"/>
    <mergeCell ref="NBM35:NBN35"/>
    <mergeCell ref="NBO35:NBP35"/>
    <mergeCell ref="NAS35:NAT35"/>
    <mergeCell ref="NAU35:NAV35"/>
    <mergeCell ref="NAW35:NAX35"/>
    <mergeCell ref="NAY35:NAZ35"/>
    <mergeCell ref="NBA35:NBB35"/>
    <mergeCell ref="NBC35:NBD35"/>
    <mergeCell ref="NAG35:NAH35"/>
    <mergeCell ref="NAI35:NAJ35"/>
    <mergeCell ref="NAK35:NAL35"/>
    <mergeCell ref="NAM35:NAN35"/>
    <mergeCell ref="NAO35:NAP35"/>
    <mergeCell ref="NAQ35:NAR35"/>
    <mergeCell ref="MZU35:MZV35"/>
    <mergeCell ref="MZW35:MZX35"/>
    <mergeCell ref="MZY35:MZZ35"/>
    <mergeCell ref="NAA35:NAB35"/>
    <mergeCell ref="NAC35:NAD35"/>
    <mergeCell ref="NAE35:NAF35"/>
    <mergeCell ref="MZI35:MZJ35"/>
    <mergeCell ref="MZK35:MZL35"/>
    <mergeCell ref="MZM35:MZN35"/>
    <mergeCell ref="MZO35:MZP35"/>
    <mergeCell ref="MZQ35:MZR35"/>
    <mergeCell ref="MZS35:MZT35"/>
    <mergeCell ref="MYW35:MYX35"/>
    <mergeCell ref="MYY35:MYZ35"/>
    <mergeCell ref="MZA35:MZB35"/>
    <mergeCell ref="MZC35:MZD35"/>
    <mergeCell ref="MZE35:MZF35"/>
    <mergeCell ref="MZG35:MZH35"/>
    <mergeCell ref="MYK35:MYL35"/>
    <mergeCell ref="MYM35:MYN35"/>
    <mergeCell ref="MYO35:MYP35"/>
    <mergeCell ref="MYQ35:MYR35"/>
    <mergeCell ref="MYS35:MYT35"/>
    <mergeCell ref="MYU35:MYV35"/>
    <mergeCell ref="MXY35:MXZ35"/>
    <mergeCell ref="MYA35:MYB35"/>
    <mergeCell ref="MYC35:MYD35"/>
    <mergeCell ref="MYE35:MYF35"/>
    <mergeCell ref="MYG35:MYH35"/>
    <mergeCell ref="MYI35:MYJ35"/>
    <mergeCell ref="MXM35:MXN35"/>
    <mergeCell ref="MXO35:MXP35"/>
    <mergeCell ref="MXQ35:MXR35"/>
    <mergeCell ref="MXS35:MXT35"/>
    <mergeCell ref="MXU35:MXV35"/>
    <mergeCell ref="MXW35:MXX35"/>
    <mergeCell ref="MXA35:MXB35"/>
    <mergeCell ref="MXC35:MXD35"/>
    <mergeCell ref="MXE35:MXF35"/>
    <mergeCell ref="MXG35:MXH35"/>
    <mergeCell ref="MXI35:MXJ35"/>
    <mergeCell ref="MXK35:MXL35"/>
    <mergeCell ref="MWO35:MWP35"/>
    <mergeCell ref="MWQ35:MWR35"/>
    <mergeCell ref="MWS35:MWT35"/>
    <mergeCell ref="MWU35:MWV35"/>
    <mergeCell ref="MWW35:MWX35"/>
    <mergeCell ref="MWY35:MWZ35"/>
    <mergeCell ref="MWC35:MWD35"/>
    <mergeCell ref="MWE35:MWF35"/>
    <mergeCell ref="MWG35:MWH35"/>
    <mergeCell ref="MWI35:MWJ35"/>
    <mergeCell ref="MWK35:MWL35"/>
    <mergeCell ref="MWM35:MWN35"/>
    <mergeCell ref="MVQ35:MVR35"/>
    <mergeCell ref="MVS35:MVT35"/>
    <mergeCell ref="MVU35:MVV35"/>
    <mergeCell ref="MVW35:MVX35"/>
    <mergeCell ref="MVY35:MVZ35"/>
    <mergeCell ref="MWA35:MWB35"/>
    <mergeCell ref="MVE35:MVF35"/>
    <mergeCell ref="MVG35:MVH35"/>
    <mergeCell ref="MVI35:MVJ35"/>
    <mergeCell ref="MVK35:MVL35"/>
    <mergeCell ref="MVM35:MVN35"/>
    <mergeCell ref="MVO35:MVP35"/>
    <mergeCell ref="MUS35:MUT35"/>
    <mergeCell ref="MUU35:MUV35"/>
    <mergeCell ref="MUW35:MUX35"/>
    <mergeCell ref="MUY35:MUZ35"/>
    <mergeCell ref="MVA35:MVB35"/>
    <mergeCell ref="MVC35:MVD35"/>
    <mergeCell ref="MUG35:MUH35"/>
    <mergeCell ref="MUI35:MUJ35"/>
    <mergeCell ref="MUK35:MUL35"/>
    <mergeCell ref="MUM35:MUN35"/>
    <mergeCell ref="MUO35:MUP35"/>
    <mergeCell ref="MUQ35:MUR35"/>
    <mergeCell ref="MTU35:MTV35"/>
    <mergeCell ref="MTW35:MTX35"/>
    <mergeCell ref="MTY35:MTZ35"/>
    <mergeCell ref="MUA35:MUB35"/>
    <mergeCell ref="MUC35:MUD35"/>
    <mergeCell ref="MUE35:MUF35"/>
    <mergeCell ref="MTI35:MTJ35"/>
    <mergeCell ref="MTK35:MTL35"/>
    <mergeCell ref="MTM35:MTN35"/>
    <mergeCell ref="MTO35:MTP35"/>
    <mergeCell ref="MTQ35:MTR35"/>
    <mergeCell ref="MTS35:MTT35"/>
    <mergeCell ref="MSW35:MSX35"/>
    <mergeCell ref="MSY35:MSZ35"/>
    <mergeCell ref="MTA35:MTB35"/>
    <mergeCell ref="MTC35:MTD35"/>
    <mergeCell ref="MTE35:MTF35"/>
    <mergeCell ref="MTG35:MTH35"/>
    <mergeCell ref="MSK35:MSL35"/>
    <mergeCell ref="MSM35:MSN35"/>
    <mergeCell ref="MSO35:MSP35"/>
    <mergeCell ref="MSQ35:MSR35"/>
    <mergeCell ref="MSS35:MST35"/>
    <mergeCell ref="MSU35:MSV35"/>
    <mergeCell ref="MRY35:MRZ35"/>
    <mergeCell ref="MSA35:MSB35"/>
    <mergeCell ref="MSC35:MSD35"/>
    <mergeCell ref="MSE35:MSF35"/>
    <mergeCell ref="MSG35:MSH35"/>
    <mergeCell ref="MSI35:MSJ35"/>
    <mergeCell ref="MRM35:MRN35"/>
    <mergeCell ref="MRO35:MRP35"/>
    <mergeCell ref="MRQ35:MRR35"/>
    <mergeCell ref="MRS35:MRT35"/>
    <mergeCell ref="MRU35:MRV35"/>
    <mergeCell ref="MRW35:MRX35"/>
    <mergeCell ref="MRA35:MRB35"/>
    <mergeCell ref="MRC35:MRD35"/>
    <mergeCell ref="MRE35:MRF35"/>
    <mergeCell ref="MRG35:MRH35"/>
    <mergeCell ref="MRI35:MRJ35"/>
    <mergeCell ref="MRK35:MRL35"/>
    <mergeCell ref="MQO35:MQP35"/>
    <mergeCell ref="MQQ35:MQR35"/>
    <mergeCell ref="MQS35:MQT35"/>
    <mergeCell ref="MQU35:MQV35"/>
    <mergeCell ref="MQW35:MQX35"/>
    <mergeCell ref="MQY35:MQZ35"/>
    <mergeCell ref="MQC35:MQD35"/>
    <mergeCell ref="MQE35:MQF35"/>
    <mergeCell ref="MQG35:MQH35"/>
    <mergeCell ref="MQI35:MQJ35"/>
    <mergeCell ref="MQK35:MQL35"/>
    <mergeCell ref="MQM35:MQN35"/>
    <mergeCell ref="MPQ35:MPR35"/>
    <mergeCell ref="MPS35:MPT35"/>
    <mergeCell ref="MPU35:MPV35"/>
    <mergeCell ref="MPW35:MPX35"/>
    <mergeCell ref="MPY35:MPZ35"/>
    <mergeCell ref="MQA35:MQB35"/>
    <mergeCell ref="MPE35:MPF35"/>
    <mergeCell ref="MPG35:MPH35"/>
    <mergeCell ref="MPI35:MPJ35"/>
    <mergeCell ref="MPK35:MPL35"/>
    <mergeCell ref="MPM35:MPN35"/>
    <mergeCell ref="MPO35:MPP35"/>
    <mergeCell ref="MOS35:MOT35"/>
    <mergeCell ref="MOU35:MOV35"/>
    <mergeCell ref="MOW35:MOX35"/>
    <mergeCell ref="MOY35:MOZ35"/>
    <mergeCell ref="MPA35:MPB35"/>
    <mergeCell ref="MPC35:MPD35"/>
    <mergeCell ref="MOG35:MOH35"/>
    <mergeCell ref="MOI35:MOJ35"/>
    <mergeCell ref="MOK35:MOL35"/>
    <mergeCell ref="MOM35:MON35"/>
    <mergeCell ref="MOO35:MOP35"/>
    <mergeCell ref="MOQ35:MOR35"/>
    <mergeCell ref="MNU35:MNV35"/>
    <mergeCell ref="MNW35:MNX35"/>
    <mergeCell ref="MNY35:MNZ35"/>
    <mergeCell ref="MOA35:MOB35"/>
    <mergeCell ref="MOC35:MOD35"/>
    <mergeCell ref="MOE35:MOF35"/>
    <mergeCell ref="MNI35:MNJ35"/>
    <mergeCell ref="MNK35:MNL35"/>
    <mergeCell ref="MNM35:MNN35"/>
    <mergeCell ref="MNO35:MNP35"/>
    <mergeCell ref="MNQ35:MNR35"/>
    <mergeCell ref="MNS35:MNT35"/>
    <mergeCell ref="MMW35:MMX35"/>
    <mergeCell ref="MMY35:MMZ35"/>
    <mergeCell ref="MNA35:MNB35"/>
    <mergeCell ref="MNC35:MND35"/>
    <mergeCell ref="MNE35:MNF35"/>
    <mergeCell ref="MNG35:MNH35"/>
    <mergeCell ref="MMK35:MML35"/>
    <mergeCell ref="MMM35:MMN35"/>
    <mergeCell ref="MMO35:MMP35"/>
    <mergeCell ref="MMQ35:MMR35"/>
    <mergeCell ref="MMS35:MMT35"/>
    <mergeCell ref="MMU35:MMV35"/>
    <mergeCell ref="MLY35:MLZ35"/>
    <mergeCell ref="MMA35:MMB35"/>
    <mergeCell ref="MMC35:MMD35"/>
    <mergeCell ref="MME35:MMF35"/>
    <mergeCell ref="MMG35:MMH35"/>
    <mergeCell ref="MMI35:MMJ35"/>
    <mergeCell ref="MLM35:MLN35"/>
    <mergeCell ref="MLO35:MLP35"/>
    <mergeCell ref="MLQ35:MLR35"/>
    <mergeCell ref="MLS35:MLT35"/>
    <mergeCell ref="MLU35:MLV35"/>
    <mergeCell ref="MLW35:MLX35"/>
    <mergeCell ref="MLA35:MLB35"/>
    <mergeCell ref="MLC35:MLD35"/>
    <mergeCell ref="MLE35:MLF35"/>
    <mergeCell ref="MLG35:MLH35"/>
    <mergeCell ref="MLI35:MLJ35"/>
    <mergeCell ref="MLK35:MLL35"/>
    <mergeCell ref="MKO35:MKP35"/>
    <mergeCell ref="MKQ35:MKR35"/>
    <mergeCell ref="MKS35:MKT35"/>
    <mergeCell ref="MKU35:MKV35"/>
    <mergeCell ref="MKW35:MKX35"/>
    <mergeCell ref="MKY35:MKZ35"/>
    <mergeCell ref="MKC35:MKD35"/>
    <mergeCell ref="MKE35:MKF35"/>
    <mergeCell ref="MKG35:MKH35"/>
    <mergeCell ref="MKI35:MKJ35"/>
    <mergeCell ref="MKK35:MKL35"/>
    <mergeCell ref="MKM35:MKN35"/>
    <mergeCell ref="MJQ35:MJR35"/>
    <mergeCell ref="MJS35:MJT35"/>
    <mergeCell ref="MJU35:MJV35"/>
    <mergeCell ref="MJW35:MJX35"/>
    <mergeCell ref="MJY35:MJZ35"/>
    <mergeCell ref="MKA35:MKB35"/>
    <mergeCell ref="MJE35:MJF35"/>
    <mergeCell ref="MJG35:MJH35"/>
    <mergeCell ref="MJI35:MJJ35"/>
    <mergeCell ref="MJK35:MJL35"/>
    <mergeCell ref="MJM35:MJN35"/>
    <mergeCell ref="MJO35:MJP35"/>
    <mergeCell ref="MIS35:MIT35"/>
    <mergeCell ref="MIU35:MIV35"/>
    <mergeCell ref="MIW35:MIX35"/>
    <mergeCell ref="MIY35:MIZ35"/>
    <mergeCell ref="MJA35:MJB35"/>
    <mergeCell ref="MJC35:MJD35"/>
    <mergeCell ref="MIG35:MIH35"/>
    <mergeCell ref="MII35:MIJ35"/>
    <mergeCell ref="MIK35:MIL35"/>
    <mergeCell ref="MIM35:MIN35"/>
    <mergeCell ref="MIO35:MIP35"/>
    <mergeCell ref="MIQ35:MIR35"/>
    <mergeCell ref="MHU35:MHV35"/>
    <mergeCell ref="MHW35:MHX35"/>
    <mergeCell ref="MHY35:MHZ35"/>
    <mergeCell ref="MIA35:MIB35"/>
    <mergeCell ref="MIC35:MID35"/>
    <mergeCell ref="MIE35:MIF35"/>
    <mergeCell ref="MHI35:MHJ35"/>
    <mergeCell ref="MHK35:MHL35"/>
    <mergeCell ref="MHM35:MHN35"/>
    <mergeCell ref="MHO35:MHP35"/>
    <mergeCell ref="MHQ35:MHR35"/>
    <mergeCell ref="MHS35:MHT35"/>
    <mergeCell ref="MGW35:MGX35"/>
    <mergeCell ref="MGY35:MGZ35"/>
    <mergeCell ref="MHA35:MHB35"/>
    <mergeCell ref="MHC35:MHD35"/>
    <mergeCell ref="MHE35:MHF35"/>
    <mergeCell ref="MHG35:MHH35"/>
    <mergeCell ref="MGK35:MGL35"/>
    <mergeCell ref="MGM35:MGN35"/>
    <mergeCell ref="MGO35:MGP35"/>
    <mergeCell ref="MGQ35:MGR35"/>
    <mergeCell ref="MGS35:MGT35"/>
    <mergeCell ref="MGU35:MGV35"/>
    <mergeCell ref="MFY35:MFZ35"/>
    <mergeCell ref="MGA35:MGB35"/>
    <mergeCell ref="MGC35:MGD35"/>
    <mergeCell ref="MGE35:MGF35"/>
    <mergeCell ref="MGG35:MGH35"/>
    <mergeCell ref="MGI35:MGJ35"/>
    <mergeCell ref="MFM35:MFN35"/>
    <mergeCell ref="MFO35:MFP35"/>
    <mergeCell ref="MFQ35:MFR35"/>
    <mergeCell ref="MFS35:MFT35"/>
    <mergeCell ref="MFU35:MFV35"/>
    <mergeCell ref="MFW35:MFX35"/>
    <mergeCell ref="MFA35:MFB35"/>
    <mergeCell ref="MFC35:MFD35"/>
    <mergeCell ref="MFE35:MFF35"/>
    <mergeCell ref="MFG35:MFH35"/>
    <mergeCell ref="MFI35:MFJ35"/>
    <mergeCell ref="MFK35:MFL35"/>
    <mergeCell ref="MEO35:MEP35"/>
    <mergeCell ref="MEQ35:MER35"/>
    <mergeCell ref="MES35:MET35"/>
    <mergeCell ref="MEU35:MEV35"/>
    <mergeCell ref="MEW35:MEX35"/>
    <mergeCell ref="MEY35:MEZ35"/>
    <mergeCell ref="MEC35:MED35"/>
    <mergeCell ref="MEE35:MEF35"/>
    <mergeCell ref="MEG35:MEH35"/>
    <mergeCell ref="MEI35:MEJ35"/>
    <mergeCell ref="MEK35:MEL35"/>
    <mergeCell ref="MEM35:MEN35"/>
    <mergeCell ref="MDQ35:MDR35"/>
    <mergeCell ref="MDS35:MDT35"/>
    <mergeCell ref="MDU35:MDV35"/>
    <mergeCell ref="MDW35:MDX35"/>
    <mergeCell ref="MDY35:MDZ35"/>
    <mergeCell ref="MEA35:MEB35"/>
    <mergeCell ref="MDE35:MDF35"/>
    <mergeCell ref="MDG35:MDH35"/>
    <mergeCell ref="MDI35:MDJ35"/>
    <mergeCell ref="MDK35:MDL35"/>
    <mergeCell ref="MDM35:MDN35"/>
    <mergeCell ref="MDO35:MDP35"/>
    <mergeCell ref="MCS35:MCT35"/>
    <mergeCell ref="MCU35:MCV35"/>
    <mergeCell ref="MCW35:MCX35"/>
    <mergeCell ref="MCY35:MCZ35"/>
    <mergeCell ref="MDA35:MDB35"/>
    <mergeCell ref="MDC35:MDD35"/>
    <mergeCell ref="MCG35:MCH35"/>
    <mergeCell ref="MCI35:MCJ35"/>
    <mergeCell ref="MCK35:MCL35"/>
    <mergeCell ref="MCM35:MCN35"/>
    <mergeCell ref="MCO35:MCP35"/>
    <mergeCell ref="MCQ35:MCR35"/>
    <mergeCell ref="MBU35:MBV35"/>
    <mergeCell ref="MBW35:MBX35"/>
    <mergeCell ref="MBY35:MBZ35"/>
    <mergeCell ref="MCA35:MCB35"/>
    <mergeCell ref="MCC35:MCD35"/>
    <mergeCell ref="MCE35:MCF35"/>
    <mergeCell ref="MBI35:MBJ35"/>
    <mergeCell ref="MBK35:MBL35"/>
    <mergeCell ref="MBM35:MBN35"/>
    <mergeCell ref="MBO35:MBP35"/>
    <mergeCell ref="MBQ35:MBR35"/>
    <mergeCell ref="MBS35:MBT35"/>
    <mergeCell ref="MAW35:MAX35"/>
    <mergeCell ref="MAY35:MAZ35"/>
    <mergeCell ref="MBA35:MBB35"/>
    <mergeCell ref="MBC35:MBD35"/>
    <mergeCell ref="MBE35:MBF35"/>
    <mergeCell ref="MBG35:MBH35"/>
    <mergeCell ref="MAK35:MAL35"/>
    <mergeCell ref="MAM35:MAN35"/>
    <mergeCell ref="MAO35:MAP35"/>
    <mergeCell ref="MAQ35:MAR35"/>
    <mergeCell ref="MAS35:MAT35"/>
    <mergeCell ref="MAU35:MAV35"/>
    <mergeCell ref="LZY35:LZZ35"/>
    <mergeCell ref="MAA35:MAB35"/>
    <mergeCell ref="MAC35:MAD35"/>
    <mergeCell ref="MAE35:MAF35"/>
    <mergeCell ref="MAG35:MAH35"/>
    <mergeCell ref="MAI35:MAJ35"/>
    <mergeCell ref="LZM35:LZN35"/>
    <mergeCell ref="LZO35:LZP35"/>
    <mergeCell ref="LZQ35:LZR35"/>
    <mergeCell ref="LZS35:LZT35"/>
    <mergeCell ref="LZU35:LZV35"/>
    <mergeCell ref="LZW35:LZX35"/>
    <mergeCell ref="LZA35:LZB35"/>
    <mergeCell ref="LZC35:LZD35"/>
    <mergeCell ref="LZE35:LZF35"/>
    <mergeCell ref="LZG35:LZH35"/>
    <mergeCell ref="LZI35:LZJ35"/>
    <mergeCell ref="LZK35:LZL35"/>
    <mergeCell ref="LYO35:LYP35"/>
    <mergeCell ref="LYQ35:LYR35"/>
    <mergeCell ref="LYS35:LYT35"/>
    <mergeCell ref="LYU35:LYV35"/>
    <mergeCell ref="LYW35:LYX35"/>
    <mergeCell ref="LYY35:LYZ35"/>
    <mergeCell ref="LYC35:LYD35"/>
    <mergeCell ref="LYE35:LYF35"/>
    <mergeCell ref="LYG35:LYH35"/>
    <mergeCell ref="LYI35:LYJ35"/>
    <mergeCell ref="LYK35:LYL35"/>
    <mergeCell ref="LYM35:LYN35"/>
    <mergeCell ref="LXQ35:LXR35"/>
    <mergeCell ref="LXS35:LXT35"/>
    <mergeCell ref="LXU35:LXV35"/>
    <mergeCell ref="LXW35:LXX35"/>
    <mergeCell ref="LXY35:LXZ35"/>
    <mergeCell ref="LYA35:LYB35"/>
    <mergeCell ref="LXE35:LXF35"/>
    <mergeCell ref="LXG35:LXH35"/>
    <mergeCell ref="LXI35:LXJ35"/>
    <mergeCell ref="LXK35:LXL35"/>
    <mergeCell ref="LXM35:LXN35"/>
    <mergeCell ref="LXO35:LXP35"/>
    <mergeCell ref="LWS35:LWT35"/>
    <mergeCell ref="LWU35:LWV35"/>
    <mergeCell ref="LWW35:LWX35"/>
    <mergeCell ref="LWY35:LWZ35"/>
    <mergeCell ref="LXA35:LXB35"/>
    <mergeCell ref="LXC35:LXD35"/>
    <mergeCell ref="LWG35:LWH35"/>
    <mergeCell ref="LWI35:LWJ35"/>
    <mergeCell ref="LWK35:LWL35"/>
    <mergeCell ref="LWM35:LWN35"/>
    <mergeCell ref="LWO35:LWP35"/>
    <mergeCell ref="LWQ35:LWR35"/>
    <mergeCell ref="LVU35:LVV35"/>
    <mergeCell ref="LVW35:LVX35"/>
    <mergeCell ref="LVY35:LVZ35"/>
    <mergeCell ref="LWA35:LWB35"/>
    <mergeCell ref="LWC35:LWD35"/>
    <mergeCell ref="LWE35:LWF35"/>
    <mergeCell ref="LVI35:LVJ35"/>
    <mergeCell ref="LVK35:LVL35"/>
    <mergeCell ref="LVM35:LVN35"/>
    <mergeCell ref="LVO35:LVP35"/>
    <mergeCell ref="LVQ35:LVR35"/>
    <mergeCell ref="LVS35:LVT35"/>
    <mergeCell ref="LUW35:LUX35"/>
    <mergeCell ref="LUY35:LUZ35"/>
    <mergeCell ref="LVA35:LVB35"/>
    <mergeCell ref="LVC35:LVD35"/>
    <mergeCell ref="LVE35:LVF35"/>
    <mergeCell ref="LVG35:LVH35"/>
    <mergeCell ref="LUK35:LUL35"/>
    <mergeCell ref="LUM35:LUN35"/>
    <mergeCell ref="LUO35:LUP35"/>
    <mergeCell ref="LUQ35:LUR35"/>
    <mergeCell ref="LUS35:LUT35"/>
    <mergeCell ref="LUU35:LUV35"/>
    <mergeCell ref="LTY35:LTZ35"/>
    <mergeCell ref="LUA35:LUB35"/>
    <mergeCell ref="LUC35:LUD35"/>
    <mergeCell ref="LUE35:LUF35"/>
    <mergeCell ref="LUG35:LUH35"/>
    <mergeCell ref="LUI35:LUJ35"/>
    <mergeCell ref="LTM35:LTN35"/>
    <mergeCell ref="LTO35:LTP35"/>
    <mergeCell ref="LTQ35:LTR35"/>
    <mergeCell ref="LTS35:LTT35"/>
    <mergeCell ref="LTU35:LTV35"/>
    <mergeCell ref="LTW35:LTX35"/>
    <mergeCell ref="LTA35:LTB35"/>
    <mergeCell ref="LTC35:LTD35"/>
    <mergeCell ref="LTE35:LTF35"/>
    <mergeCell ref="LTG35:LTH35"/>
    <mergeCell ref="LTI35:LTJ35"/>
    <mergeCell ref="LTK35:LTL35"/>
    <mergeCell ref="LSO35:LSP35"/>
    <mergeCell ref="LSQ35:LSR35"/>
    <mergeCell ref="LSS35:LST35"/>
    <mergeCell ref="LSU35:LSV35"/>
    <mergeCell ref="LSW35:LSX35"/>
    <mergeCell ref="LSY35:LSZ35"/>
    <mergeCell ref="LSC35:LSD35"/>
    <mergeCell ref="LSE35:LSF35"/>
    <mergeCell ref="LSG35:LSH35"/>
    <mergeCell ref="LSI35:LSJ35"/>
    <mergeCell ref="LSK35:LSL35"/>
    <mergeCell ref="LSM35:LSN35"/>
    <mergeCell ref="LRQ35:LRR35"/>
    <mergeCell ref="LRS35:LRT35"/>
    <mergeCell ref="LRU35:LRV35"/>
    <mergeCell ref="LRW35:LRX35"/>
    <mergeCell ref="LRY35:LRZ35"/>
    <mergeCell ref="LSA35:LSB35"/>
    <mergeCell ref="LRE35:LRF35"/>
    <mergeCell ref="LRG35:LRH35"/>
    <mergeCell ref="LRI35:LRJ35"/>
    <mergeCell ref="LRK35:LRL35"/>
    <mergeCell ref="LRM35:LRN35"/>
    <mergeCell ref="LRO35:LRP35"/>
    <mergeCell ref="LQS35:LQT35"/>
    <mergeCell ref="LQU35:LQV35"/>
    <mergeCell ref="LQW35:LQX35"/>
    <mergeCell ref="LQY35:LQZ35"/>
    <mergeCell ref="LRA35:LRB35"/>
    <mergeCell ref="LRC35:LRD35"/>
    <mergeCell ref="LQG35:LQH35"/>
    <mergeCell ref="LQI35:LQJ35"/>
    <mergeCell ref="LQK35:LQL35"/>
    <mergeCell ref="LQM35:LQN35"/>
    <mergeCell ref="LQO35:LQP35"/>
    <mergeCell ref="LQQ35:LQR35"/>
    <mergeCell ref="LPU35:LPV35"/>
    <mergeCell ref="LPW35:LPX35"/>
    <mergeCell ref="LPY35:LPZ35"/>
    <mergeCell ref="LQA35:LQB35"/>
    <mergeCell ref="LQC35:LQD35"/>
    <mergeCell ref="LQE35:LQF35"/>
    <mergeCell ref="LPI35:LPJ35"/>
    <mergeCell ref="LPK35:LPL35"/>
    <mergeCell ref="LPM35:LPN35"/>
    <mergeCell ref="LPO35:LPP35"/>
    <mergeCell ref="LPQ35:LPR35"/>
    <mergeCell ref="LPS35:LPT35"/>
    <mergeCell ref="LOW35:LOX35"/>
    <mergeCell ref="LOY35:LOZ35"/>
    <mergeCell ref="LPA35:LPB35"/>
    <mergeCell ref="LPC35:LPD35"/>
    <mergeCell ref="LPE35:LPF35"/>
    <mergeCell ref="LPG35:LPH35"/>
    <mergeCell ref="LOK35:LOL35"/>
    <mergeCell ref="LOM35:LON35"/>
    <mergeCell ref="LOO35:LOP35"/>
    <mergeCell ref="LOQ35:LOR35"/>
    <mergeCell ref="LOS35:LOT35"/>
    <mergeCell ref="LOU35:LOV35"/>
    <mergeCell ref="LNY35:LNZ35"/>
    <mergeCell ref="LOA35:LOB35"/>
    <mergeCell ref="LOC35:LOD35"/>
    <mergeCell ref="LOE35:LOF35"/>
    <mergeCell ref="LOG35:LOH35"/>
    <mergeCell ref="LOI35:LOJ35"/>
    <mergeCell ref="LNM35:LNN35"/>
    <mergeCell ref="LNO35:LNP35"/>
    <mergeCell ref="LNQ35:LNR35"/>
    <mergeCell ref="LNS35:LNT35"/>
    <mergeCell ref="LNU35:LNV35"/>
    <mergeCell ref="LNW35:LNX35"/>
    <mergeCell ref="LNA35:LNB35"/>
    <mergeCell ref="LNC35:LND35"/>
    <mergeCell ref="LNE35:LNF35"/>
    <mergeCell ref="LNG35:LNH35"/>
    <mergeCell ref="LNI35:LNJ35"/>
    <mergeCell ref="LNK35:LNL35"/>
    <mergeCell ref="LMO35:LMP35"/>
    <mergeCell ref="LMQ35:LMR35"/>
    <mergeCell ref="LMS35:LMT35"/>
    <mergeCell ref="LMU35:LMV35"/>
    <mergeCell ref="LMW35:LMX35"/>
    <mergeCell ref="LMY35:LMZ35"/>
    <mergeCell ref="LMC35:LMD35"/>
    <mergeCell ref="LME35:LMF35"/>
    <mergeCell ref="LMG35:LMH35"/>
    <mergeCell ref="LMI35:LMJ35"/>
    <mergeCell ref="LMK35:LML35"/>
    <mergeCell ref="LMM35:LMN35"/>
    <mergeCell ref="LLQ35:LLR35"/>
    <mergeCell ref="LLS35:LLT35"/>
    <mergeCell ref="LLU35:LLV35"/>
    <mergeCell ref="LLW35:LLX35"/>
    <mergeCell ref="LLY35:LLZ35"/>
    <mergeCell ref="LMA35:LMB35"/>
    <mergeCell ref="LLE35:LLF35"/>
    <mergeCell ref="LLG35:LLH35"/>
    <mergeCell ref="LLI35:LLJ35"/>
    <mergeCell ref="LLK35:LLL35"/>
    <mergeCell ref="LLM35:LLN35"/>
    <mergeCell ref="LLO35:LLP35"/>
    <mergeCell ref="LKS35:LKT35"/>
    <mergeCell ref="LKU35:LKV35"/>
    <mergeCell ref="LKW35:LKX35"/>
    <mergeCell ref="LKY35:LKZ35"/>
    <mergeCell ref="LLA35:LLB35"/>
    <mergeCell ref="LLC35:LLD35"/>
    <mergeCell ref="LKG35:LKH35"/>
    <mergeCell ref="LKI35:LKJ35"/>
    <mergeCell ref="LKK35:LKL35"/>
    <mergeCell ref="LKM35:LKN35"/>
    <mergeCell ref="LKO35:LKP35"/>
    <mergeCell ref="LKQ35:LKR35"/>
    <mergeCell ref="LJU35:LJV35"/>
    <mergeCell ref="LJW35:LJX35"/>
    <mergeCell ref="LJY35:LJZ35"/>
    <mergeCell ref="LKA35:LKB35"/>
    <mergeCell ref="LKC35:LKD35"/>
    <mergeCell ref="LKE35:LKF35"/>
    <mergeCell ref="LJI35:LJJ35"/>
    <mergeCell ref="LJK35:LJL35"/>
    <mergeCell ref="LJM35:LJN35"/>
    <mergeCell ref="LJO35:LJP35"/>
    <mergeCell ref="LJQ35:LJR35"/>
    <mergeCell ref="LJS35:LJT35"/>
    <mergeCell ref="LIW35:LIX35"/>
    <mergeCell ref="LIY35:LIZ35"/>
    <mergeCell ref="LJA35:LJB35"/>
    <mergeCell ref="LJC35:LJD35"/>
    <mergeCell ref="LJE35:LJF35"/>
    <mergeCell ref="LJG35:LJH35"/>
    <mergeCell ref="LIK35:LIL35"/>
    <mergeCell ref="LIM35:LIN35"/>
    <mergeCell ref="LIO35:LIP35"/>
    <mergeCell ref="LIQ35:LIR35"/>
    <mergeCell ref="LIS35:LIT35"/>
    <mergeCell ref="LIU35:LIV35"/>
    <mergeCell ref="LHY35:LHZ35"/>
    <mergeCell ref="LIA35:LIB35"/>
    <mergeCell ref="LIC35:LID35"/>
    <mergeCell ref="LIE35:LIF35"/>
    <mergeCell ref="LIG35:LIH35"/>
    <mergeCell ref="LII35:LIJ35"/>
    <mergeCell ref="LHM35:LHN35"/>
    <mergeCell ref="LHO35:LHP35"/>
    <mergeCell ref="LHQ35:LHR35"/>
    <mergeCell ref="LHS35:LHT35"/>
    <mergeCell ref="LHU35:LHV35"/>
    <mergeCell ref="LHW35:LHX35"/>
    <mergeCell ref="LHA35:LHB35"/>
    <mergeCell ref="LHC35:LHD35"/>
    <mergeCell ref="LHE35:LHF35"/>
    <mergeCell ref="LHG35:LHH35"/>
    <mergeCell ref="LHI35:LHJ35"/>
    <mergeCell ref="LHK35:LHL35"/>
    <mergeCell ref="LGO35:LGP35"/>
    <mergeCell ref="LGQ35:LGR35"/>
    <mergeCell ref="LGS35:LGT35"/>
    <mergeCell ref="LGU35:LGV35"/>
    <mergeCell ref="LGW35:LGX35"/>
    <mergeCell ref="LGY35:LGZ35"/>
    <mergeCell ref="LGC35:LGD35"/>
    <mergeCell ref="LGE35:LGF35"/>
    <mergeCell ref="LGG35:LGH35"/>
    <mergeCell ref="LGI35:LGJ35"/>
    <mergeCell ref="LGK35:LGL35"/>
    <mergeCell ref="LGM35:LGN35"/>
    <mergeCell ref="LFQ35:LFR35"/>
    <mergeCell ref="LFS35:LFT35"/>
    <mergeCell ref="LFU35:LFV35"/>
    <mergeCell ref="LFW35:LFX35"/>
    <mergeCell ref="LFY35:LFZ35"/>
    <mergeCell ref="LGA35:LGB35"/>
    <mergeCell ref="LFE35:LFF35"/>
    <mergeCell ref="LFG35:LFH35"/>
    <mergeCell ref="LFI35:LFJ35"/>
    <mergeCell ref="LFK35:LFL35"/>
    <mergeCell ref="LFM35:LFN35"/>
    <mergeCell ref="LFO35:LFP35"/>
    <mergeCell ref="LES35:LET35"/>
    <mergeCell ref="LEU35:LEV35"/>
    <mergeCell ref="LEW35:LEX35"/>
    <mergeCell ref="LEY35:LEZ35"/>
    <mergeCell ref="LFA35:LFB35"/>
    <mergeCell ref="LFC35:LFD35"/>
    <mergeCell ref="LEG35:LEH35"/>
    <mergeCell ref="LEI35:LEJ35"/>
    <mergeCell ref="LEK35:LEL35"/>
    <mergeCell ref="LEM35:LEN35"/>
    <mergeCell ref="LEO35:LEP35"/>
    <mergeCell ref="LEQ35:LER35"/>
    <mergeCell ref="LDU35:LDV35"/>
    <mergeCell ref="LDW35:LDX35"/>
    <mergeCell ref="LDY35:LDZ35"/>
    <mergeCell ref="LEA35:LEB35"/>
    <mergeCell ref="LEC35:LED35"/>
    <mergeCell ref="LEE35:LEF35"/>
    <mergeCell ref="LDI35:LDJ35"/>
    <mergeCell ref="LDK35:LDL35"/>
    <mergeCell ref="LDM35:LDN35"/>
    <mergeCell ref="LDO35:LDP35"/>
    <mergeCell ref="LDQ35:LDR35"/>
    <mergeCell ref="LDS35:LDT35"/>
    <mergeCell ref="LCW35:LCX35"/>
    <mergeCell ref="LCY35:LCZ35"/>
    <mergeCell ref="LDA35:LDB35"/>
    <mergeCell ref="LDC35:LDD35"/>
    <mergeCell ref="LDE35:LDF35"/>
    <mergeCell ref="LDG35:LDH35"/>
    <mergeCell ref="LCK35:LCL35"/>
    <mergeCell ref="LCM35:LCN35"/>
    <mergeCell ref="LCO35:LCP35"/>
    <mergeCell ref="LCQ35:LCR35"/>
    <mergeCell ref="LCS35:LCT35"/>
    <mergeCell ref="LCU35:LCV35"/>
    <mergeCell ref="LBY35:LBZ35"/>
    <mergeCell ref="LCA35:LCB35"/>
    <mergeCell ref="LCC35:LCD35"/>
    <mergeCell ref="LCE35:LCF35"/>
    <mergeCell ref="LCG35:LCH35"/>
    <mergeCell ref="LCI35:LCJ35"/>
    <mergeCell ref="LBM35:LBN35"/>
    <mergeCell ref="LBO35:LBP35"/>
    <mergeCell ref="LBQ35:LBR35"/>
    <mergeCell ref="LBS35:LBT35"/>
    <mergeCell ref="LBU35:LBV35"/>
    <mergeCell ref="LBW35:LBX35"/>
    <mergeCell ref="LBA35:LBB35"/>
    <mergeCell ref="LBC35:LBD35"/>
    <mergeCell ref="LBE35:LBF35"/>
    <mergeCell ref="LBG35:LBH35"/>
    <mergeCell ref="LBI35:LBJ35"/>
    <mergeCell ref="LBK35:LBL35"/>
    <mergeCell ref="LAO35:LAP35"/>
    <mergeCell ref="LAQ35:LAR35"/>
    <mergeCell ref="LAS35:LAT35"/>
    <mergeCell ref="LAU35:LAV35"/>
    <mergeCell ref="LAW35:LAX35"/>
    <mergeCell ref="LAY35:LAZ35"/>
    <mergeCell ref="LAC35:LAD35"/>
    <mergeCell ref="LAE35:LAF35"/>
    <mergeCell ref="LAG35:LAH35"/>
    <mergeCell ref="LAI35:LAJ35"/>
    <mergeCell ref="LAK35:LAL35"/>
    <mergeCell ref="LAM35:LAN35"/>
    <mergeCell ref="KZQ35:KZR35"/>
    <mergeCell ref="KZS35:KZT35"/>
    <mergeCell ref="KZU35:KZV35"/>
    <mergeCell ref="KZW35:KZX35"/>
    <mergeCell ref="KZY35:KZZ35"/>
    <mergeCell ref="LAA35:LAB35"/>
    <mergeCell ref="KZE35:KZF35"/>
    <mergeCell ref="KZG35:KZH35"/>
    <mergeCell ref="KZI35:KZJ35"/>
    <mergeCell ref="KZK35:KZL35"/>
    <mergeCell ref="KZM35:KZN35"/>
    <mergeCell ref="KZO35:KZP35"/>
    <mergeCell ref="KYS35:KYT35"/>
    <mergeCell ref="KYU35:KYV35"/>
    <mergeCell ref="KYW35:KYX35"/>
    <mergeCell ref="KYY35:KYZ35"/>
    <mergeCell ref="KZA35:KZB35"/>
    <mergeCell ref="KZC35:KZD35"/>
    <mergeCell ref="KYG35:KYH35"/>
    <mergeCell ref="KYI35:KYJ35"/>
    <mergeCell ref="KYK35:KYL35"/>
    <mergeCell ref="KYM35:KYN35"/>
    <mergeCell ref="KYO35:KYP35"/>
    <mergeCell ref="KYQ35:KYR35"/>
    <mergeCell ref="KXU35:KXV35"/>
    <mergeCell ref="KXW35:KXX35"/>
    <mergeCell ref="KXY35:KXZ35"/>
    <mergeCell ref="KYA35:KYB35"/>
    <mergeCell ref="KYC35:KYD35"/>
    <mergeCell ref="KYE35:KYF35"/>
    <mergeCell ref="KXI35:KXJ35"/>
    <mergeCell ref="KXK35:KXL35"/>
    <mergeCell ref="KXM35:KXN35"/>
    <mergeCell ref="KXO35:KXP35"/>
    <mergeCell ref="KXQ35:KXR35"/>
    <mergeCell ref="KXS35:KXT35"/>
    <mergeCell ref="KWW35:KWX35"/>
    <mergeCell ref="KWY35:KWZ35"/>
    <mergeCell ref="KXA35:KXB35"/>
    <mergeCell ref="KXC35:KXD35"/>
    <mergeCell ref="KXE35:KXF35"/>
    <mergeCell ref="KXG35:KXH35"/>
    <mergeCell ref="KWK35:KWL35"/>
    <mergeCell ref="KWM35:KWN35"/>
    <mergeCell ref="KWO35:KWP35"/>
    <mergeCell ref="KWQ35:KWR35"/>
    <mergeCell ref="KWS35:KWT35"/>
    <mergeCell ref="KWU35:KWV35"/>
    <mergeCell ref="KVY35:KVZ35"/>
    <mergeCell ref="KWA35:KWB35"/>
    <mergeCell ref="KWC35:KWD35"/>
    <mergeCell ref="KWE35:KWF35"/>
    <mergeCell ref="KWG35:KWH35"/>
    <mergeCell ref="KWI35:KWJ35"/>
    <mergeCell ref="KVM35:KVN35"/>
    <mergeCell ref="KVO35:KVP35"/>
    <mergeCell ref="KVQ35:KVR35"/>
    <mergeCell ref="KVS35:KVT35"/>
    <mergeCell ref="KVU35:KVV35"/>
    <mergeCell ref="KVW35:KVX35"/>
    <mergeCell ref="KVA35:KVB35"/>
    <mergeCell ref="KVC35:KVD35"/>
    <mergeCell ref="KVE35:KVF35"/>
    <mergeCell ref="KVG35:KVH35"/>
    <mergeCell ref="KVI35:KVJ35"/>
    <mergeCell ref="KVK35:KVL35"/>
    <mergeCell ref="KUO35:KUP35"/>
    <mergeCell ref="KUQ35:KUR35"/>
    <mergeCell ref="KUS35:KUT35"/>
    <mergeCell ref="KUU35:KUV35"/>
    <mergeCell ref="KUW35:KUX35"/>
    <mergeCell ref="KUY35:KUZ35"/>
    <mergeCell ref="KUC35:KUD35"/>
    <mergeCell ref="KUE35:KUF35"/>
    <mergeCell ref="KUG35:KUH35"/>
    <mergeCell ref="KUI35:KUJ35"/>
    <mergeCell ref="KUK35:KUL35"/>
    <mergeCell ref="KUM35:KUN35"/>
    <mergeCell ref="KTQ35:KTR35"/>
    <mergeCell ref="KTS35:KTT35"/>
    <mergeCell ref="KTU35:KTV35"/>
    <mergeCell ref="KTW35:KTX35"/>
    <mergeCell ref="KTY35:KTZ35"/>
    <mergeCell ref="KUA35:KUB35"/>
    <mergeCell ref="KTE35:KTF35"/>
    <mergeCell ref="KTG35:KTH35"/>
    <mergeCell ref="KTI35:KTJ35"/>
    <mergeCell ref="KTK35:KTL35"/>
    <mergeCell ref="KTM35:KTN35"/>
    <mergeCell ref="KTO35:KTP35"/>
    <mergeCell ref="KSS35:KST35"/>
    <mergeCell ref="KSU35:KSV35"/>
    <mergeCell ref="KSW35:KSX35"/>
    <mergeCell ref="KSY35:KSZ35"/>
    <mergeCell ref="KTA35:KTB35"/>
    <mergeCell ref="KTC35:KTD35"/>
    <mergeCell ref="KSG35:KSH35"/>
    <mergeCell ref="KSI35:KSJ35"/>
    <mergeCell ref="KSK35:KSL35"/>
    <mergeCell ref="KSM35:KSN35"/>
    <mergeCell ref="KSO35:KSP35"/>
    <mergeCell ref="KSQ35:KSR35"/>
    <mergeCell ref="KRU35:KRV35"/>
    <mergeCell ref="KRW35:KRX35"/>
    <mergeCell ref="KRY35:KRZ35"/>
    <mergeCell ref="KSA35:KSB35"/>
    <mergeCell ref="KSC35:KSD35"/>
    <mergeCell ref="KSE35:KSF35"/>
    <mergeCell ref="KRI35:KRJ35"/>
    <mergeCell ref="KRK35:KRL35"/>
    <mergeCell ref="KRM35:KRN35"/>
    <mergeCell ref="KRO35:KRP35"/>
    <mergeCell ref="KRQ35:KRR35"/>
    <mergeCell ref="KRS35:KRT35"/>
    <mergeCell ref="KQW35:KQX35"/>
    <mergeCell ref="KQY35:KQZ35"/>
    <mergeCell ref="KRA35:KRB35"/>
    <mergeCell ref="KRC35:KRD35"/>
    <mergeCell ref="KRE35:KRF35"/>
    <mergeCell ref="KRG35:KRH35"/>
    <mergeCell ref="KQK35:KQL35"/>
    <mergeCell ref="KQM35:KQN35"/>
    <mergeCell ref="KQO35:KQP35"/>
    <mergeCell ref="KQQ35:KQR35"/>
    <mergeCell ref="KQS35:KQT35"/>
    <mergeCell ref="KQU35:KQV35"/>
    <mergeCell ref="KPY35:KPZ35"/>
    <mergeCell ref="KQA35:KQB35"/>
    <mergeCell ref="KQC35:KQD35"/>
    <mergeCell ref="KQE35:KQF35"/>
    <mergeCell ref="KQG35:KQH35"/>
    <mergeCell ref="KQI35:KQJ35"/>
    <mergeCell ref="KPM35:KPN35"/>
    <mergeCell ref="KPO35:KPP35"/>
    <mergeCell ref="KPQ35:KPR35"/>
    <mergeCell ref="KPS35:KPT35"/>
    <mergeCell ref="KPU35:KPV35"/>
    <mergeCell ref="KPW35:KPX35"/>
    <mergeCell ref="KPA35:KPB35"/>
    <mergeCell ref="KPC35:KPD35"/>
    <mergeCell ref="KPE35:KPF35"/>
    <mergeCell ref="KPG35:KPH35"/>
    <mergeCell ref="KPI35:KPJ35"/>
    <mergeCell ref="KPK35:KPL35"/>
    <mergeCell ref="KOO35:KOP35"/>
    <mergeCell ref="KOQ35:KOR35"/>
    <mergeCell ref="KOS35:KOT35"/>
    <mergeCell ref="KOU35:KOV35"/>
    <mergeCell ref="KOW35:KOX35"/>
    <mergeCell ref="KOY35:KOZ35"/>
    <mergeCell ref="KOC35:KOD35"/>
    <mergeCell ref="KOE35:KOF35"/>
    <mergeCell ref="KOG35:KOH35"/>
    <mergeCell ref="KOI35:KOJ35"/>
    <mergeCell ref="KOK35:KOL35"/>
    <mergeCell ref="KOM35:KON35"/>
    <mergeCell ref="KNQ35:KNR35"/>
    <mergeCell ref="KNS35:KNT35"/>
    <mergeCell ref="KNU35:KNV35"/>
    <mergeCell ref="KNW35:KNX35"/>
    <mergeCell ref="KNY35:KNZ35"/>
    <mergeCell ref="KOA35:KOB35"/>
    <mergeCell ref="KNE35:KNF35"/>
    <mergeCell ref="KNG35:KNH35"/>
    <mergeCell ref="KNI35:KNJ35"/>
    <mergeCell ref="KNK35:KNL35"/>
    <mergeCell ref="KNM35:KNN35"/>
    <mergeCell ref="KNO35:KNP35"/>
    <mergeCell ref="KMS35:KMT35"/>
    <mergeCell ref="KMU35:KMV35"/>
    <mergeCell ref="KMW35:KMX35"/>
    <mergeCell ref="KMY35:KMZ35"/>
    <mergeCell ref="KNA35:KNB35"/>
    <mergeCell ref="KNC35:KND35"/>
    <mergeCell ref="KMG35:KMH35"/>
    <mergeCell ref="KMI35:KMJ35"/>
    <mergeCell ref="KMK35:KML35"/>
    <mergeCell ref="KMM35:KMN35"/>
    <mergeCell ref="KMO35:KMP35"/>
    <mergeCell ref="KMQ35:KMR35"/>
    <mergeCell ref="KLU35:KLV35"/>
    <mergeCell ref="KLW35:KLX35"/>
    <mergeCell ref="KLY35:KLZ35"/>
    <mergeCell ref="KMA35:KMB35"/>
    <mergeCell ref="KMC35:KMD35"/>
    <mergeCell ref="KME35:KMF35"/>
    <mergeCell ref="KLI35:KLJ35"/>
    <mergeCell ref="KLK35:KLL35"/>
    <mergeCell ref="KLM35:KLN35"/>
    <mergeCell ref="KLO35:KLP35"/>
    <mergeCell ref="KLQ35:KLR35"/>
    <mergeCell ref="KLS35:KLT35"/>
    <mergeCell ref="KKW35:KKX35"/>
    <mergeCell ref="KKY35:KKZ35"/>
    <mergeCell ref="KLA35:KLB35"/>
    <mergeCell ref="KLC35:KLD35"/>
    <mergeCell ref="KLE35:KLF35"/>
    <mergeCell ref="KLG35:KLH35"/>
    <mergeCell ref="KKK35:KKL35"/>
    <mergeCell ref="KKM35:KKN35"/>
    <mergeCell ref="KKO35:KKP35"/>
    <mergeCell ref="KKQ35:KKR35"/>
    <mergeCell ref="KKS35:KKT35"/>
    <mergeCell ref="KKU35:KKV35"/>
    <mergeCell ref="KJY35:KJZ35"/>
    <mergeCell ref="KKA35:KKB35"/>
    <mergeCell ref="KKC35:KKD35"/>
    <mergeCell ref="KKE35:KKF35"/>
    <mergeCell ref="KKG35:KKH35"/>
    <mergeCell ref="KKI35:KKJ35"/>
    <mergeCell ref="KJM35:KJN35"/>
    <mergeCell ref="KJO35:KJP35"/>
    <mergeCell ref="KJQ35:KJR35"/>
    <mergeCell ref="KJS35:KJT35"/>
    <mergeCell ref="KJU35:KJV35"/>
    <mergeCell ref="KJW35:KJX35"/>
    <mergeCell ref="KJA35:KJB35"/>
    <mergeCell ref="KJC35:KJD35"/>
    <mergeCell ref="KJE35:KJF35"/>
    <mergeCell ref="KJG35:KJH35"/>
    <mergeCell ref="KJI35:KJJ35"/>
    <mergeCell ref="KJK35:KJL35"/>
    <mergeCell ref="KIO35:KIP35"/>
    <mergeCell ref="KIQ35:KIR35"/>
    <mergeCell ref="KIS35:KIT35"/>
    <mergeCell ref="KIU35:KIV35"/>
    <mergeCell ref="KIW35:KIX35"/>
    <mergeCell ref="KIY35:KIZ35"/>
    <mergeCell ref="KIC35:KID35"/>
    <mergeCell ref="KIE35:KIF35"/>
    <mergeCell ref="KIG35:KIH35"/>
    <mergeCell ref="KII35:KIJ35"/>
    <mergeCell ref="KIK35:KIL35"/>
    <mergeCell ref="KIM35:KIN35"/>
    <mergeCell ref="KHQ35:KHR35"/>
    <mergeCell ref="KHS35:KHT35"/>
    <mergeCell ref="KHU35:KHV35"/>
    <mergeCell ref="KHW35:KHX35"/>
    <mergeCell ref="KHY35:KHZ35"/>
    <mergeCell ref="KIA35:KIB35"/>
    <mergeCell ref="KHE35:KHF35"/>
    <mergeCell ref="KHG35:KHH35"/>
    <mergeCell ref="KHI35:KHJ35"/>
    <mergeCell ref="KHK35:KHL35"/>
    <mergeCell ref="KHM35:KHN35"/>
    <mergeCell ref="KHO35:KHP35"/>
    <mergeCell ref="KGS35:KGT35"/>
    <mergeCell ref="KGU35:KGV35"/>
    <mergeCell ref="KGW35:KGX35"/>
    <mergeCell ref="KGY35:KGZ35"/>
    <mergeCell ref="KHA35:KHB35"/>
    <mergeCell ref="KHC35:KHD35"/>
    <mergeCell ref="KGG35:KGH35"/>
    <mergeCell ref="KGI35:KGJ35"/>
    <mergeCell ref="KGK35:KGL35"/>
    <mergeCell ref="KGM35:KGN35"/>
    <mergeCell ref="KGO35:KGP35"/>
    <mergeCell ref="KGQ35:KGR35"/>
    <mergeCell ref="KFU35:KFV35"/>
    <mergeCell ref="KFW35:KFX35"/>
    <mergeCell ref="KFY35:KFZ35"/>
    <mergeCell ref="KGA35:KGB35"/>
    <mergeCell ref="KGC35:KGD35"/>
    <mergeCell ref="KGE35:KGF35"/>
    <mergeCell ref="KFI35:KFJ35"/>
    <mergeCell ref="KFK35:KFL35"/>
    <mergeCell ref="KFM35:KFN35"/>
    <mergeCell ref="KFO35:KFP35"/>
    <mergeCell ref="KFQ35:KFR35"/>
    <mergeCell ref="KFS35:KFT35"/>
    <mergeCell ref="KEW35:KEX35"/>
    <mergeCell ref="KEY35:KEZ35"/>
    <mergeCell ref="KFA35:KFB35"/>
    <mergeCell ref="KFC35:KFD35"/>
    <mergeCell ref="KFE35:KFF35"/>
    <mergeCell ref="KFG35:KFH35"/>
    <mergeCell ref="KEK35:KEL35"/>
    <mergeCell ref="KEM35:KEN35"/>
    <mergeCell ref="KEO35:KEP35"/>
    <mergeCell ref="KEQ35:KER35"/>
    <mergeCell ref="KES35:KET35"/>
    <mergeCell ref="KEU35:KEV35"/>
    <mergeCell ref="KDY35:KDZ35"/>
    <mergeCell ref="KEA35:KEB35"/>
    <mergeCell ref="KEC35:KED35"/>
    <mergeCell ref="KEE35:KEF35"/>
    <mergeCell ref="KEG35:KEH35"/>
    <mergeCell ref="KEI35:KEJ35"/>
    <mergeCell ref="KDM35:KDN35"/>
    <mergeCell ref="KDO35:KDP35"/>
    <mergeCell ref="KDQ35:KDR35"/>
    <mergeCell ref="KDS35:KDT35"/>
    <mergeCell ref="KDU35:KDV35"/>
    <mergeCell ref="KDW35:KDX35"/>
    <mergeCell ref="KDA35:KDB35"/>
    <mergeCell ref="KDC35:KDD35"/>
    <mergeCell ref="KDE35:KDF35"/>
    <mergeCell ref="KDG35:KDH35"/>
    <mergeCell ref="KDI35:KDJ35"/>
    <mergeCell ref="KDK35:KDL35"/>
    <mergeCell ref="KCO35:KCP35"/>
    <mergeCell ref="KCQ35:KCR35"/>
    <mergeCell ref="KCS35:KCT35"/>
    <mergeCell ref="KCU35:KCV35"/>
    <mergeCell ref="KCW35:KCX35"/>
    <mergeCell ref="KCY35:KCZ35"/>
    <mergeCell ref="KCC35:KCD35"/>
    <mergeCell ref="KCE35:KCF35"/>
    <mergeCell ref="KCG35:KCH35"/>
    <mergeCell ref="KCI35:KCJ35"/>
    <mergeCell ref="KCK35:KCL35"/>
    <mergeCell ref="KCM35:KCN35"/>
    <mergeCell ref="KBQ35:KBR35"/>
    <mergeCell ref="KBS35:KBT35"/>
    <mergeCell ref="KBU35:KBV35"/>
    <mergeCell ref="KBW35:KBX35"/>
    <mergeCell ref="KBY35:KBZ35"/>
    <mergeCell ref="KCA35:KCB35"/>
    <mergeCell ref="KBE35:KBF35"/>
    <mergeCell ref="KBG35:KBH35"/>
    <mergeCell ref="KBI35:KBJ35"/>
    <mergeCell ref="KBK35:KBL35"/>
    <mergeCell ref="KBM35:KBN35"/>
    <mergeCell ref="KBO35:KBP35"/>
    <mergeCell ref="KAS35:KAT35"/>
    <mergeCell ref="KAU35:KAV35"/>
    <mergeCell ref="KAW35:KAX35"/>
    <mergeCell ref="KAY35:KAZ35"/>
    <mergeCell ref="KBA35:KBB35"/>
    <mergeCell ref="KBC35:KBD35"/>
    <mergeCell ref="KAG35:KAH35"/>
    <mergeCell ref="KAI35:KAJ35"/>
    <mergeCell ref="KAK35:KAL35"/>
    <mergeCell ref="KAM35:KAN35"/>
    <mergeCell ref="KAO35:KAP35"/>
    <mergeCell ref="KAQ35:KAR35"/>
    <mergeCell ref="JZU35:JZV35"/>
    <mergeCell ref="JZW35:JZX35"/>
    <mergeCell ref="JZY35:JZZ35"/>
    <mergeCell ref="KAA35:KAB35"/>
    <mergeCell ref="KAC35:KAD35"/>
    <mergeCell ref="KAE35:KAF35"/>
    <mergeCell ref="JZI35:JZJ35"/>
    <mergeCell ref="JZK35:JZL35"/>
    <mergeCell ref="JZM35:JZN35"/>
    <mergeCell ref="JZO35:JZP35"/>
    <mergeCell ref="JZQ35:JZR35"/>
    <mergeCell ref="JZS35:JZT35"/>
    <mergeCell ref="JYW35:JYX35"/>
    <mergeCell ref="JYY35:JYZ35"/>
    <mergeCell ref="JZA35:JZB35"/>
    <mergeCell ref="JZC35:JZD35"/>
    <mergeCell ref="JZE35:JZF35"/>
    <mergeCell ref="JZG35:JZH35"/>
    <mergeCell ref="JYK35:JYL35"/>
    <mergeCell ref="JYM35:JYN35"/>
    <mergeCell ref="JYO35:JYP35"/>
    <mergeCell ref="JYQ35:JYR35"/>
    <mergeCell ref="JYS35:JYT35"/>
    <mergeCell ref="JYU35:JYV35"/>
    <mergeCell ref="JXY35:JXZ35"/>
    <mergeCell ref="JYA35:JYB35"/>
    <mergeCell ref="JYC35:JYD35"/>
    <mergeCell ref="JYE35:JYF35"/>
    <mergeCell ref="JYG35:JYH35"/>
    <mergeCell ref="JYI35:JYJ35"/>
    <mergeCell ref="JXM35:JXN35"/>
    <mergeCell ref="JXO35:JXP35"/>
    <mergeCell ref="JXQ35:JXR35"/>
    <mergeCell ref="JXS35:JXT35"/>
    <mergeCell ref="JXU35:JXV35"/>
    <mergeCell ref="JXW35:JXX35"/>
    <mergeCell ref="JXA35:JXB35"/>
    <mergeCell ref="JXC35:JXD35"/>
    <mergeCell ref="JXE35:JXF35"/>
    <mergeCell ref="JXG35:JXH35"/>
    <mergeCell ref="JXI35:JXJ35"/>
    <mergeCell ref="JXK35:JXL35"/>
    <mergeCell ref="JWO35:JWP35"/>
    <mergeCell ref="JWQ35:JWR35"/>
    <mergeCell ref="JWS35:JWT35"/>
    <mergeCell ref="JWU35:JWV35"/>
    <mergeCell ref="JWW35:JWX35"/>
    <mergeCell ref="JWY35:JWZ35"/>
    <mergeCell ref="JWC35:JWD35"/>
    <mergeCell ref="JWE35:JWF35"/>
    <mergeCell ref="JWG35:JWH35"/>
    <mergeCell ref="JWI35:JWJ35"/>
    <mergeCell ref="JWK35:JWL35"/>
    <mergeCell ref="JWM35:JWN35"/>
    <mergeCell ref="JVQ35:JVR35"/>
    <mergeCell ref="JVS35:JVT35"/>
    <mergeCell ref="JVU35:JVV35"/>
    <mergeCell ref="JVW35:JVX35"/>
    <mergeCell ref="JVY35:JVZ35"/>
    <mergeCell ref="JWA35:JWB35"/>
    <mergeCell ref="JVE35:JVF35"/>
    <mergeCell ref="JVG35:JVH35"/>
    <mergeCell ref="JVI35:JVJ35"/>
    <mergeCell ref="JVK35:JVL35"/>
    <mergeCell ref="JVM35:JVN35"/>
    <mergeCell ref="JVO35:JVP35"/>
    <mergeCell ref="JUS35:JUT35"/>
    <mergeCell ref="JUU35:JUV35"/>
    <mergeCell ref="JUW35:JUX35"/>
    <mergeCell ref="JUY35:JUZ35"/>
    <mergeCell ref="JVA35:JVB35"/>
    <mergeCell ref="JVC35:JVD35"/>
    <mergeCell ref="JUG35:JUH35"/>
    <mergeCell ref="JUI35:JUJ35"/>
    <mergeCell ref="JUK35:JUL35"/>
    <mergeCell ref="JUM35:JUN35"/>
    <mergeCell ref="JUO35:JUP35"/>
    <mergeCell ref="JUQ35:JUR35"/>
    <mergeCell ref="JTU35:JTV35"/>
    <mergeCell ref="JTW35:JTX35"/>
    <mergeCell ref="JTY35:JTZ35"/>
    <mergeCell ref="JUA35:JUB35"/>
    <mergeCell ref="JUC35:JUD35"/>
    <mergeCell ref="JUE35:JUF35"/>
    <mergeCell ref="JTI35:JTJ35"/>
    <mergeCell ref="JTK35:JTL35"/>
    <mergeCell ref="JTM35:JTN35"/>
    <mergeCell ref="JTO35:JTP35"/>
    <mergeCell ref="JTQ35:JTR35"/>
    <mergeCell ref="JTS35:JTT35"/>
    <mergeCell ref="JSW35:JSX35"/>
    <mergeCell ref="JSY35:JSZ35"/>
    <mergeCell ref="JTA35:JTB35"/>
    <mergeCell ref="JTC35:JTD35"/>
    <mergeCell ref="JTE35:JTF35"/>
    <mergeCell ref="JTG35:JTH35"/>
    <mergeCell ref="JSK35:JSL35"/>
    <mergeCell ref="JSM35:JSN35"/>
    <mergeCell ref="JSO35:JSP35"/>
    <mergeCell ref="JSQ35:JSR35"/>
    <mergeCell ref="JSS35:JST35"/>
    <mergeCell ref="JSU35:JSV35"/>
    <mergeCell ref="JRY35:JRZ35"/>
    <mergeCell ref="JSA35:JSB35"/>
    <mergeCell ref="JSC35:JSD35"/>
    <mergeCell ref="JSE35:JSF35"/>
    <mergeCell ref="JSG35:JSH35"/>
    <mergeCell ref="JSI35:JSJ35"/>
    <mergeCell ref="JRM35:JRN35"/>
    <mergeCell ref="JRO35:JRP35"/>
    <mergeCell ref="JRQ35:JRR35"/>
    <mergeCell ref="JRS35:JRT35"/>
    <mergeCell ref="JRU35:JRV35"/>
    <mergeCell ref="JRW35:JRX35"/>
    <mergeCell ref="JRA35:JRB35"/>
    <mergeCell ref="JRC35:JRD35"/>
    <mergeCell ref="JRE35:JRF35"/>
    <mergeCell ref="JRG35:JRH35"/>
    <mergeCell ref="JRI35:JRJ35"/>
    <mergeCell ref="JRK35:JRL35"/>
    <mergeCell ref="JQO35:JQP35"/>
    <mergeCell ref="JQQ35:JQR35"/>
    <mergeCell ref="JQS35:JQT35"/>
    <mergeCell ref="JQU35:JQV35"/>
    <mergeCell ref="JQW35:JQX35"/>
    <mergeCell ref="JQY35:JQZ35"/>
    <mergeCell ref="JQC35:JQD35"/>
    <mergeCell ref="JQE35:JQF35"/>
    <mergeCell ref="JQG35:JQH35"/>
    <mergeCell ref="JQI35:JQJ35"/>
    <mergeCell ref="JQK35:JQL35"/>
    <mergeCell ref="JQM35:JQN35"/>
    <mergeCell ref="JPQ35:JPR35"/>
    <mergeCell ref="JPS35:JPT35"/>
    <mergeCell ref="JPU35:JPV35"/>
    <mergeCell ref="JPW35:JPX35"/>
    <mergeCell ref="JPY35:JPZ35"/>
    <mergeCell ref="JQA35:JQB35"/>
    <mergeCell ref="JPE35:JPF35"/>
    <mergeCell ref="JPG35:JPH35"/>
    <mergeCell ref="JPI35:JPJ35"/>
    <mergeCell ref="JPK35:JPL35"/>
    <mergeCell ref="JPM35:JPN35"/>
    <mergeCell ref="JPO35:JPP35"/>
    <mergeCell ref="JOS35:JOT35"/>
    <mergeCell ref="JOU35:JOV35"/>
    <mergeCell ref="JOW35:JOX35"/>
    <mergeCell ref="JOY35:JOZ35"/>
    <mergeCell ref="JPA35:JPB35"/>
    <mergeCell ref="JPC35:JPD35"/>
    <mergeCell ref="JOG35:JOH35"/>
    <mergeCell ref="JOI35:JOJ35"/>
    <mergeCell ref="JOK35:JOL35"/>
    <mergeCell ref="JOM35:JON35"/>
    <mergeCell ref="JOO35:JOP35"/>
    <mergeCell ref="JOQ35:JOR35"/>
    <mergeCell ref="JNU35:JNV35"/>
    <mergeCell ref="JNW35:JNX35"/>
    <mergeCell ref="JNY35:JNZ35"/>
    <mergeCell ref="JOA35:JOB35"/>
    <mergeCell ref="JOC35:JOD35"/>
    <mergeCell ref="JOE35:JOF35"/>
    <mergeCell ref="JNI35:JNJ35"/>
    <mergeCell ref="JNK35:JNL35"/>
    <mergeCell ref="JNM35:JNN35"/>
    <mergeCell ref="JNO35:JNP35"/>
    <mergeCell ref="JNQ35:JNR35"/>
    <mergeCell ref="JNS35:JNT35"/>
    <mergeCell ref="JMW35:JMX35"/>
    <mergeCell ref="JMY35:JMZ35"/>
    <mergeCell ref="JNA35:JNB35"/>
    <mergeCell ref="JNC35:JND35"/>
    <mergeCell ref="JNE35:JNF35"/>
    <mergeCell ref="JNG35:JNH35"/>
    <mergeCell ref="JMK35:JML35"/>
    <mergeCell ref="JMM35:JMN35"/>
    <mergeCell ref="JMO35:JMP35"/>
    <mergeCell ref="JMQ35:JMR35"/>
    <mergeCell ref="JMS35:JMT35"/>
    <mergeCell ref="JMU35:JMV35"/>
    <mergeCell ref="JLY35:JLZ35"/>
    <mergeCell ref="JMA35:JMB35"/>
    <mergeCell ref="JMC35:JMD35"/>
    <mergeCell ref="JME35:JMF35"/>
    <mergeCell ref="JMG35:JMH35"/>
    <mergeCell ref="JMI35:JMJ35"/>
    <mergeCell ref="JLM35:JLN35"/>
    <mergeCell ref="JLO35:JLP35"/>
    <mergeCell ref="JLQ35:JLR35"/>
    <mergeCell ref="JLS35:JLT35"/>
    <mergeCell ref="JLU35:JLV35"/>
    <mergeCell ref="JLW35:JLX35"/>
    <mergeCell ref="JLA35:JLB35"/>
    <mergeCell ref="JLC35:JLD35"/>
    <mergeCell ref="JLE35:JLF35"/>
    <mergeCell ref="JLG35:JLH35"/>
    <mergeCell ref="JLI35:JLJ35"/>
    <mergeCell ref="JLK35:JLL35"/>
    <mergeCell ref="JKO35:JKP35"/>
    <mergeCell ref="JKQ35:JKR35"/>
    <mergeCell ref="JKS35:JKT35"/>
    <mergeCell ref="JKU35:JKV35"/>
    <mergeCell ref="JKW35:JKX35"/>
    <mergeCell ref="JKY35:JKZ35"/>
    <mergeCell ref="JKC35:JKD35"/>
    <mergeCell ref="JKE35:JKF35"/>
    <mergeCell ref="JKG35:JKH35"/>
    <mergeCell ref="JKI35:JKJ35"/>
    <mergeCell ref="JKK35:JKL35"/>
    <mergeCell ref="JKM35:JKN35"/>
    <mergeCell ref="JJQ35:JJR35"/>
    <mergeCell ref="JJS35:JJT35"/>
    <mergeCell ref="JJU35:JJV35"/>
    <mergeCell ref="JJW35:JJX35"/>
    <mergeCell ref="JJY35:JJZ35"/>
    <mergeCell ref="JKA35:JKB35"/>
    <mergeCell ref="JJE35:JJF35"/>
    <mergeCell ref="JJG35:JJH35"/>
    <mergeCell ref="JJI35:JJJ35"/>
    <mergeCell ref="JJK35:JJL35"/>
    <mergeCell ref="JJM35:JJN35"/>
    <mergeCell ref="JJO35:JJP35"/>
    <mergeCell ref="JIS35:JIT35"/>
    <mergeCell ref="JIU35:JIV35"/>
    <mergeCell ref="JIW35:JIX35"/>
    <mergeCell ref="JIY35:JIZ35"/>
    <mergeCell ref="JJA35:JJB35"/>
    <mergeCell ref="JJC35:JJD35"/>
    <mergeCell ref="JIG35:JIH35"/>
    <mergeCell ref="JII35:JIJ35"/>
    <mergeCell ref="JIK35:JIL35"/>
    <mergeCell ref="JIM35:JIN35"/>
    <mergeCell ref="JIO35:JIP35"/>
    <mergeCell ref="JIQ35:JIR35"/>
    <mergeCell ref="JHU35:JHV35"/>
    <mergeCell ref="JHW35:JHX35"/>
    <mergeCell ref="JHY35:JHZ35"/>
    <mergeCell ref="JIA35:JIB35"/>
    <mergeCell ref="JIC35:JID35"/>
    <mergeCell ref="JIE35:JIF35"/>
    <mergeCell ref="JHI35:JHJ35"/>
    <mergeCell ref="JHK35:JHL35"/>
    <mergeCell ref="JHM35:JHN35"/>
    <mergeCell ref="JHO35:JHP35"/>
    <mergeCell ref="JHQ35:JHR35"/>
    <mergeCell ref="JHS35:JHT35"/>
    <mergeCell ref="JGW35:JGX35"/>
    <mergeCell ref="JGY35:JGZ35"/>
    <mergeCell ref="JHA35:JHB35"/>
    <mergeCell ref="JHC35:JHD35"/>
    <mergeCell ref="JHE35:JHF35"/>
    <mergeCell ref="JHG35:JHH35"/>
    <mergeCell ref="JGK35:JGL35"/>
    <mergeCell ref="JGM35:JGN35"/>
    <mergeCell ref="JGO35:JGP35"/>
    <mergeCell ref="JGQ35:JGR35"/>
    <mergeCell ref="JGS35:JGT35"/>
    <mergeCell ref="JGU35:JGV35"/>
    <mergeCell ref="JFY35:JFZ35"/>
    <mergeCell ref="JGA35:JGB35"/>
    <mergeCell ref="JGC35:JGD35"/>
    <mergeCell ref="JGE35:JGF35"/>
    <mergeCell ref="JGG35:JGH35"/>
    <mergeCell ref="JGI35:JGJ35"/>
    <mergeCell ref="JFM35:JFN35"/>
    <mergeCell ref="JFO35:JFP35"/>
    <mergeCell ref="JFQ35:JFR35"/>
    <mergeCell ref="JFS35:JFT35"/>
    <mergeCell ref="JFU35:JFV35"/>
    <mergeCell ref="JFW35:JFX35"/>
    <mergeCell ref="JFA35:JFB35"/>
    <mergeCell ref="JFC35:JFD35"/>
    <mergeCell ref="JFE35:JFF35"/>
    <mergeCell ref="JFG35:JFH35"/>
    <mergeCell ref="JFI35:JFJ35"/>
    <mergeCell ref="JFK35:JFL35"/>
    <mergeCell ref="JEO35:JEP35"/>
    <mergeCell ref="JEQ35:JER35"/>
    <mergeCell ref="JES35:JET35"/>
    <mergeCell ref="JEU35:JEV35"/>
    <mergeCell ref="JEW35:JEX35"/>
    <mergeCell ref="JEY35:JEZ35"/>
    <mergeCell ref="JEC35:JED35"/>
    <mergeCell ref="JEE35:JEF35"/>
    <mergeCell ref="JEG35:JEH35"/>
    <mergeCell ref="JEI35:JEJ35"/>
    <mergeCell ref="JEK35:JEL35"/>
    <mergeCell ref="JEM35:JEN35"/>
    <mergeCell ref="JDQ35:JDR35"/>
    <mergeCell ref="JDS35:JDT35"/>
    <mergeCell ref="JDU35:JDV35"/>
    <mergeCell ref="JDW35:JDX35"/>
    <mergeCell ref="JDY35:JDZ35"/>
    <mergeCell ref="JEA35:JEB35"/>
    <mergeCell ref="JDE35:JDF35"/>
    <mergeCell ref="JDG35:JDH35"/>
    <mergeCell ref="JDI35:JDJ35"/>
    <mergeCell ref="JDK35:JDL35"/>
    <mergeCell ref="JDM35:JDN35"/>
    <mergeCell ref="JDO35:JDP35"/>
    <mergeCell ref="JCS35:JCT35"/>
    <mergeCell ref="JCU35:JCV35"/>
    <mergeCell ref="JCW35:JCX35"/>
    <mergeCell ref="JCY35:JCZ35"/>
    <mergeCell ref="JDA35:JDB35"/>
    <mergeCell ref="JDC35:JDD35"/>
    <mergeCell ref="JCG35:JCH35"/>
    <mergeCell ref="JCI35:JCJ35"/>
    <mergeCell ref="JCK35:JCL35"/>
    <mergeCell ref="JCM35:JCN35"/>
    <mergeCell ref="JCO35:JCP35"/>
    <mergeCell ref="JCQ35:JCR35"/>
    <mergeCell ref="JBU35:JBV35"/>
    <mergeCell ref="JBW35:JBX35"/>
    <mergeCell ref="JBY35:JBZ35"/>
    <mergeCell ref="JCA35:JCB35"/>
    <mergeCell ref="JCC35:JCD35"/>
    <mergeCell ref="JCE35:JCF35"/>
    <mergeCell ref="JBI35:JBJ35"/>
    <mergeCell ref="JBK35:JBL35"/>
    <mergeCell ref="JBM35:JBN35"/>
    <mergeCell ref="JBO35:JBP35"/>
    <mergeCell ref="JBQ35:JBR35"/>
    <mergeCell ref="JBS35:JBT35"/>
    <mergeCell ref="JAW35:JAX35"/>
    <mergeCell ref="JAY35:JAZ35"/>
    <mergeCell ref="JBA35:JBB35"/>
    <mergeCell ref="JBC35:JBD35"/>
    <mergeCell ref="JBE35:JBF35"/>
    <mergeCell ref="JBG35:JBH35"/>
    <mergeCell ref="JAK35:JAL35"/>
    <mergeCell ref="JAM35:JAN35"/>
    <mergeCell ref="JAO35:JAP35"/>
    <mergeCell ref="JAQ35:JAR35"/>
    <mergeCell ref="JAS35:JAT35"/>
    <mergeCell ref="JAU35:JAV35"/>
    <mergeCell ref="IZY35:IZZ35"/>
    <mergeCell ref="JAA35:JAB35"/>
    <mergeCell ref="JAC35:JAD35"/>
    <mergeCell ref="JAE35:JAF35"/>
    <mergeCell ref="JAG35:JAH35"/>
    <mergeCell ref="JAI35:JAJ35"/>
    <mergeCell ref="IZM35:IZN35"/>
    <mergeCell ref="IZO35:IZP35"/>
    <mergeCell ref="IZQ35:IZR35"/>
    <mergeCell ref="IZS35:IZT35"/>
    <mergeCell ref="IZU35:IZV35"/>
    <mergeCell ref="IZW35:IZX35"/>
    <mergeCell ref="IZA35:IZB35"/>
    <mergeCell ref="IZC35:IZD35"/>
    <mergeCell ref="IZE35:IZF35"/>
    <mergeCell ref="IZG35:IZH35"/>
    <mergeCell ref="IZI35:IZJ35"/>
    <mergeCell ref="IZK35:IZL35"/>
    <mergeCell ref="IYO35:IYP35"/>
    <mergeCell ref="IYQ35:IYR35"/>
    <mergeCell ref="IYS35:IYT35"/>
    <mergeCell ref="IYU35:IYV35"/>
    <mergeCell ref="IYW35:IYX35"/>
    <mergeCell ref="IYY35:IYZ35"/>
    <mergeCell ref="IYC35:IYD35"/>
    <mergeCell ref="IYE35:IYF35"/>
    <mergeCell ref="IYG35:IYH35"/>
    <mergeCell ref="IYI35:IYJ35"/>
    <mergeCell ref="IYK35:IYL35"/>
    <mergeCell ref="IYM35:IYN35"/>
    <mergeCell ref="IXQ35:IXR35"/>
    <mergeCell ref="IXS35:IXT35"/>
    <mergeCell ref="IXU35:IXV35"/>
    <mergeCell ref="IXW35:IXX35"/>
    <mergeCell ref="IXY35:IXZ35"/>
    <mergeCell ref="IYA35:IYB35"/>
    <mergeCell ref="IXE35:IXF35"/>
    <mergeCell ref="IXG35:IXH35"/>
    <mergeCell ref="IXI35:IXJ35"/>
    <mergeCell ref="IXK35:IXL35"/>
    <mergeCell ref="IXM35:IXN35"/>
    <mergeCell ref="IXO35:IXP35"/>
    <mergeCell ref="IWS35:IWT35"/>
    <mergeCell ref="IWU35:IWV35"/>
    <mergeCell ref="IWW35:IWX35"/>
    <mergeCell ref="IWY35:IWZ35"/>
    <mergeCell ref="IXA35:IXB35"/>
    <mergeCell ref="IXC35:IXD35"/>
    <mergeCell ref="IWG35:IWH35"/>
    <mergeCell ref="IWI35:IWJ35"/>
    <mergeCell ref="IWK35:IWL35"/>
    <mergeCell ref="IWM35:IWN35"/>
    <mergeCell ref="IWO35:IWP35"/>
    <mergeCell ref="IWQ35:IWR35"/>
    <mergeCell ref="IVU35:IVV35"/>
    <mergeCell ref="IVW35:IVX35"/>
    <mergeCell ref="IVY35:IVZ35"/>
    <mergeCell ref="IWA35:IWB35"/>
    <mergeCell ref="IWC35:IWD35"/>
    <mergeCell ref="IWE35:IWF35"/>
    <mergeCell ref="IVI35:IVJ35"/>
    <mergeCell ref="IVK35:IVL35"/>
    <mergeCell ref="IVM35:IVN35"/>
    <mergeCell ref="IVO35:IVP35"/>
    <mergeCell ref="IVQ35:IVR35"/>
    <mergeCell ref="IVS35:IVT35"/>
    <mergeCell ref="IUW35:IUX35"/>
    <mergeCell ref="IUY35:IUZ35"/>
    <mergeCell ref="IVA35:IVB35"/>
    <mergeCell ref="IVC35:IVD35"/>
    <mergeCell ref="IVE35:IVF35"/>
    <mergeCell ref="IVG35:IVH35"/>
    <mergeCell ref="IUK35:IUL35"/>
    <mergeCell ref="IUM35:IUN35"/>
    <mergeCell ref="IUO35:IUP35"/>
    <mergeCell ref="IUQ35:IUR35"/>
    <mergeCell ref="IUS35:IUT35"/>
    <mergeCell ref="IUU35:IUV35"/>
    <mergeCell ref="ITY35:ITZ35"/>
    <mergeCell ref="IUA35:IUB35"/>
    <mergeCell ref="IUC35:IUD35"/>
    <mergeCell ref="IUE35:IUF35"/>
    <mergeCell ref="IUG35:IUH35"/>
    <mergeCell ref="IUI35:IUJ35"/>
    <mergeCell ref="ITM35:ITN35"/>
    <mergeCell ref="ITO35:ITP35"/>
    <mergeCell ref="ITQ35:ITR35"/>
    <mergeCell ref="ITS35:ITT35"/>
    <mergeCell ref="ITU35:ITV35"/>
    <mergeCell ref="ITW35:ITX35"/>
    <mergeCell ref="ITA35:ITB35"/>
    <mergeCell ref="ITC35:ITD35"/>
    <mergeCell ref="ITE35:ITF35"/>
    <mergeCell ref="ITG35:ITH35"/>
    <mergeCell ref="ITI35:ITJ35"/>
    <mergeCell ref="ITK35:ITL35"/>
    <mergeCell ref="ISO35:ISP35"/>
    <mergeCell ref="ISQ35:ISR35"/>
    <mergeCell ref="ISS35:IST35"/>
    <mergeCell ref="ISU35:ISV35"/>
    <mergeCell ref="ISW35:ISX35"/>
    <mergeCell ref="ISY35:ISZ35"/>
    <mergeCell ref="ISC35:ISD35"/>
    <mergeCell ref="ISE35:ISF35"/>
    <mergeCell ref="ISG35:ISH35"/>
    <mergeCell ref="ISI35:ISJ35"/>
    <mergeCell ref="ISK35:ISL35"/>
    <mergeCell ref="ISM35:ISN35"/>
    <mergeCell ref="IRQ35:IRR35"/>
    <mergeCell ref="IRS35:IRT35"/>
    <mergeCell ref="IRU35:IRV35"/>
    <mergeCell ref="IRW35:IRX35"/>
    <mergeCell ref="IRY35:IRZ35"/>
    <mergeCell ref="ISA35:ISB35"/>
    <mergeCell ref="IRE35:IRF35"/>
    <mergeCell ref="IRG35:IRH35"/>
    <mergeCell ref="IRI35:IRJ35"/>
    <mergeCell ref="IRK35:IRL35"/>
    <mergeCell ref="IRM35:IRN35"/>
    <mergeCell ref="IRO35:IRP35"/>
    <mergeCell ref="IQS35:IQT35"/>
    <mergeCell ref="IQU35:IQV35"/>
    <mergeCell ref="IQW35:IQX35"/>
    <mergeCell ref="IQY35:IQZ35"/>
    <mergeCell ref="IRA35:IRB35"/>
    <mergeCell ref="IRC35:IRD35"/>
    <mergeCell ref="IQG35:IQH35"/>
    <mergeCell ref="IQI35:IQJ35"/>
    <mergeCell ref="IQK35:IQL35"/>
    <mergeCell ref="IQM35:IQN35"/>
    <mergeCell ref="IQO35:IQP35"/>
    <mergeCell ref="IQQ35:IQR35"/>
    <mergeCell ref="IPU35:IPV35"/>
    <mergeCell ref="IPW35:IPX35"/>
    <mergeCell ref="IPY35:IPZ35"/>
    <mergeCell ref="IQA35:IQB35"/>
    <mergeCell ref="IQC35:IQD35"/>
    <mergeCell ref="IQE35:IQF35"/>
    <mergeCell ref="IPI35:IPJ35"/>
    <mergeCell ref="IPK35:IPL35"/>
    <mergeCell ref="IPM35:IPN35"/>
    <mergeCell ref="IPO35:IPP35"/>
    <mergeCell ref="IPQ35:IPR35"/>
    <mergeCell ref="IPS35:IPT35"/>
    <mergeCell ref="IOW35:IOX35"/>
    <mergeCell ref="IOY35:IOZ35"/>
    <mergeCell ref="IPA35:IPB35"/>
    <mergeCell ref="IPC35:IPD35"/>
    <mergeCell ref="IPE35:IPF35"/>
    <mergeCell ref="IPG35:IPH35"/>
    <mergeCell ref="IOK35:IOL35"/>
    <mergeCell ref="IOM35:ION35"/>
    <mergeCell ref="IOO35:IOP35"/>
    <mergeCell ref="IOQ35:IOR35"/>
    <mergeCell ref="IOS35:IOT35"/>
    <mergeCell ref="IOU35:IOV35"/>
    <mergeCell ref="INY35:INZ35"/>
    <mergeCell ref="IOA35:IOB35"/>
    <mergeCell ref="IOC35:IOD35"/>
    <mergeCell ref="IOE35:IOF35"/>
    <mergeCell ref="IOG35:IOH35"/>
    <mergeCell ref="IOI35:IOJ35"/>
    <mergeCell ref="INM35:INN35"/>
    <mergeCell ref="INO35:INP35"/>
    <mergeCell ref="INQ35:INR35"/>
    <mergeCell ref="INS35:INT35"/>
    <mergeCell ref="INU35:INV35"/>
    <mergeCell ref="INW35:INX35"/>
    <mergeCell ref="INA35:INB35"/>
    <mergeCell ref="INC35:IND35"/>
    <mergeCell ref="INE35:INF35"/>
    <mergeCell ref="ING35:INH35"/>
    <mergeCell ref="INI35:INJ35"/>
    <mergeCell ref="INK35:INL35"/>
    <mergeCell ref="IMO35:IMP35"/>
    <mergeCell ref="IMQ35:IMR35"/>
    <mergeCell ref="IMS35:IMT35"/>
    <mergeCell ref="IMU35:IMV35"/>
    <mergeCell ref="IMW35:IMX35"/>
    <mergeCell ref="IMY35:IMZ35"/>
    <mergeCell ref="IMC35:IMD35"/>
    <mergeCell ref="IME35:IMF35"/>
    <mergeCell ref="IMG35:IMH35"/>
    <mergeCell ref="IMI35:IMJ35"/>
    <mergeCell ref="IMK35:IML35"/>
    <mergeCell ref="IMM35:IMN35"/>
    <mergeCell ref="ILQ35:ILR35"/>
    <mergeCell ref="ILS35:ILT35"/>
    <mergeCell ref="ILU35:ILV35"/>
    <mergeCell ref="ILW35:ILX35"/>
    <mergeCell ref="ILY35:ILZ35"/>
    <mergeCell ref="IMA35:IMB35"/>
    <mergeCell ref="ILE35:ILF35"/>
    <mergeCell ref="ILG35:ILH35"/>
    <mergeCell ref="ILI35:ILJ35"/>
    <mergeCell ref="ILK35:ILL35"/>
    <mergeCell ref="ILM35:ILN35"/>
    <mergeCell ref="ILO35:ILP35"/>
    <mergeCell ref="IKS35:IKT35"/>
    <mergeCell ref="IKU35:IKV35"/>
    <mergeCell ref="IKW35:IKX35"/>
    <mergeCell ref="IKY35:IKZ35"/>
    <mergeCell ref="ILA35:ILB35"/>
    <mergeCell ref="ILC35:ILD35"/>
    <mergeCell ref="IKG35:IKH35"/>
    <mergeCell ref="IKI35:IKJ35"/>
    <mergeCell ref="IKK35:IKL35"/>
    <mergeCell ref="IKM35:IKN35"/>
    <mergeCell ref="IKO35:IKP35"/>
    <mergeCell ref="IKQ35:IKR35"/>
    <mergeCell ref="IJU35:IJV35"/>
    <mergeCell ref="IJW35:IJX35"/>
    <mergeCell ref="IJY35:IJZ35"/>
    <mergeCell ref="IKA35:IKB35"/>
    <mergeCell ref="IKC35:IKD35"/>
    <mergeCell ref="IKE35:IKF35"/>
    <mergeCell ref="IJI35:IJJ35"/>
    <mergeCell ref="IJK35:IJL35"/>
    <mergeCell ref="IJM35:IJN35"/>
    <mergeCell ref="IJO35:IJP35"/>
    <mergeCell ref="IJQ35:IJR35"/>
    <mergeCell ref="IJS35:IJT35"/>
    <mergeCell ref="IIW35:IIX35"/>
    <mergeCell ref="IIY35:IIZ35"/>
    <mergeCell ref="IJA35:IJB35"/>
    <mergeCell ref="IJC35:IJD35"/>
    <mergeCell ref="IJE35:IJF35"/>
    <mergeCell ref="IJG35:IJH35"/>
    <mergeCell ref="IIK35:IIL35"/>
    <mergeCell ref="IIM35:IIN35"/>
    <mergeCell ref="IIO35:IIP35"/>
    <mergeCell ref="IIQ35:IIR35"/>
    <mergeCell ref="IIS35:IIT35"/>
    <mergeCell ref="IIU35:IIV35"/>
    <mergeCell ref="IHY35:IHZ35"/>
    <mergeCell ref="IIA35:IIB35"/>
    <mergeCell ref="IIC35:IID35"/>
    <mergeCell ref="IIE35:IIF35"/>
    <mergeCell ref="IIG35:IIH35"/>
    <mergeCell ref="III35:IIJ35"/>
    <mergeCell ref="IHM35:IHN35"/>
    <mergeCell ref="IHO35:IHP35"/>
    <mergeCell ref="IHQ35:IHR35"/>
    <mergeCell ref="IHS35:IHT35"/>
    <mergeCell ref="IHU35:IHV35"/>
    <mergeCell ref="IHW35:IHX35"/>
    <mergeCell ref="IHA35:IHB35"/>
    <mergeCell ref="IHC35:IHD35"/>
    <mergeCell ref="IHE35:IHF35"/>
    <mergeCell ref="IHG35:IHH35"/>
    <mergeCell ref="IHI35:IHJ35"/>
    <mergeCell ref="IHK35:IHL35"/>
    <mergeCell ref="IGO35:IGP35"/>
    <mergeCell ref="IGQ35:IGR35"/>
    <mergeCell ref="IGS35:IGT35"/>
    <mergeCell ref="IGU35:IGV35"/>
    <mergeCell ref="IGW35:IGX35"/>
    <mergeCell ref="IGY35:IGZ35"/>
    <mergeCell ref="IGC35:IGD35"/>
    <mergeCell ref="IGE35:IGF35"/>
    <mergeCell ref="IGG35:IGH35"/>
    <mergeCell ref="IGI35:IGJ35"/>
    <mergeCell ref="IGK35:IGL35"/>
    <mergeCell ref="IGM35:IGN35"/>
    <mergeCell ref="IFQ35:IFR35"/>
    <mergeCell ref="IFS35:IFT35"/>
    <mergeCell ref="IFU35:IFV35"/>
    <mergeCell ref="IFW35:IFX35"/>
    <mergeCell ref="IFY35:IFZ35"/>
    <mergeCell ref="IGA35:IGB35"/>
    <mergeCell ref="IFE35:IFF35"/>
    <mergeCell ref="IFG35:IFH35"/>
    <mergeCell ref="IFI35:IFJ35"/>
    <mergeCell ref="IFK35:IFL35"/>
    <mergeCell ref="IFM35:IFN35"/>
    <mergeCell ref="IFO35:IFP35"/>
    <mergeCell ref="IES35:IET35"/>
    <mergeCell ref="IEU35:IEV35"/>
    <mergeCell ref="IEW35:IEX35"/>
    <mergeCell ref="IEY35:IEZ35"/>
    <mergeCell ref="IFA35:IFB35"/>
    <mergeCell ref="IFC35:IFD35"/>
    <mergeCell ref="IEG35:IEH35"/>
    <mergeCell ref="IEI35:IEJ35"/>
    <mergeCell ref="IEK35:IEL35"/>
    <mergeCell ref="IEM35:IEN35"/>
    <mergeCell ref="IEO35:IEP35"/>
    <mergeCell ref="IEQ35:IER35"/>
    <mergeCell ref="IDU35:IDV35"/>
    <mergeCell ref="IDW35:IDX35"/>
    <mergeCell ref="IDY35:IDZ35"/>
    <mergeCell ref="IEA35:IEB35"/>
    <mergeCell ref="IEC35:IED35"/>
    <mergeCell ref="IEE35:IEF35"/>
    <mergeCell ref="IDI35:IDJ35"/>
    <mergeCell ref="IDK35:IDL35"/>
    <mergeCell ref="IDM35:IDN35"/>
    <mergeCell ref="IDO35:IDP35"/>
    <mergeCell ref="IDQ35:IDR35"/>
    <mergeCell ref="IDS35:IDT35"/>
    <mergeCell ref="ICW35:ICX35"/>
    <mergeCell ref="ICY35:ICZ35"/>
    <mergeCell ref="IDA35:IDB35"/>
    <mergeCell ref="IDC35:IDD35"/>
    <mergeCell ref="IDE35:IDF35"/>
    <mergeCell ref="IDG35:IDH35"/>
    <mergeCell ref="ICK35:ICL35"/>
    <mergeCell ref="ICM35:ICN35"/>
    <mergeCell ref="ICO35:ICP35"/>
    <mergeCell ref="ICQ35:ICR35"/>
    <mergeCell ref="ICS35:ICT35"/>
    <mergeCell ref="ICU35:ICV35"/>
    <mergeCell ref="IBY35:IBZ35"/>
    <mergeCell ref="ICA35:ICB35"/>
    <mergeCell ref="ICC35:ICD35"/>
    <mergeCell ref="ICE35:ICF35"/>
    <mergeCell ref="ICG35:ICH35"/>
    <mergeCell ref="ICI35:ICJ35"/>
    <mergeCell ref="IBM35:IBN35"/>
    <mergeCell ref="IBO35:IBP35"/>
    <mergeCell ref="IBQ35:IBR35"/>
    <mergeCell ref="IBS35:IBT35"/>
    <mergeCell ref="IBU35:IBV35"/>
    <mergeCell ref="IBW35:IBX35"/>
    <mergeCell ref="IBA35:IBB35"/>
    <mergeCell ref="IBC35:IBD35"/>
    <mergeCell ref="IBE35:IBF35"/>
    <mergeCell ref="IBG35:IBH35"/>
    <mergeCell ref="IBI35:IBJ35"/>
    <mergeCell ref="IBK35:IBL35"/>
    <mergeCell ref="IAO35:IAP35"/>
    <mergeCell ref="IAQ35:IAR35"/>
    <mergeCell ref="IAS35:IAT35"/>
    <mergeCell ref="IAU35:IAV35"/>
    <mergeCell ref="IAW35:IAX35"/>
    <mergeCell ref="IAY35:IAZ35"/>
    <mergeCell ref="IAC35:IAD35"/>
    <mergeCell ref="IAE35:IAF35"/>
    <mergeCell ref="IAG35:IAH35"/>
    <mergeCell ref="IAI35:IAJ35"/>
    <mergeCell ref="IAK35:IAL35"/>
    <mergeCell ref="IAM35:IAN35"/>
    <mergeCell ref="HZQ35:HZR35"/>
    <mergeCell ref="HZS35:HZT35"/>
    <mergeCell ref="HZU35:HZV35"/>
    <mergeCell ref="HZW35:HZX35"/>
    <mergeCell ref="HZY35:HZZ35"/>
    <mergeCell ref="IAA35:IAB35"/>
    <mergeCell ref="HZE35:HZF35"/>
    <mergeCell ref="HZG35:HZH35"/>
    <mergeCell ref="HZI35:HZJ35"/>
    <mergeCell ref="HZK35:HZL35"/>
    <mergeCell ref="HZM35:HZN35"/>
    <mergeCell ref="HZO35:HZP35"/>
    <mergeCell ref="HYS35:HYT35"/>
    <mergeCell ref="HYU35:HYV35"/>
    <mergeCell ref="HYW35:HYX35"/>
    <mergeCell ref="HYY35:HYZ35"/>
    <mergeCell ref="HZA35:HZB35"/>
    <mergeCell ref="HZC35:HZD35"/>
    <mergeCell ref="HYG35:HYH35"/>
    <mergeCell ref="HYI35:HYJ35"/>
    <mergeCell ref="HYK35:HYL35"/>
    <mergeCell ref="HYM35:HYN35"/>
    <mergeCell ref="HYO35:HYP35"/>
    <mergeCell ref="HYQ35:HYR35"/>
    <mergeCell ref="HXU35:HXV35"/>
    <mergeCell ref="HXW35:HXX35"/>
    <mergeCell ref="HXY35:HXZ35"/>
    <mergeCell ref="HYA35:HYB35"/>
    <mergeCell ref="HYC35:HYD35"/>
    <mergeCell ref="HYE35:HYF35"/>
    <mergeCell ref="HXI35:HXJ35"/>
    <mergeCell ref="HXK35:HXL35"/>
    <mergeCell ref="HXM35:HXN35"/>
    <mergeCell ref="HXO35:HXP35"/>
    <mergeCell ref="HXQ35:HXR35"/>
    <mergeCell ref="HXS35:HXT35"/>
    <mergeCell ref="HWW35:HWX35"/>
    <mergeCell ref="HWY35:HWZ35"/>
    <mergeCell ref="HXA35:HXB35"/>
    <mergeCell ref="HXC35:HXD35"/>
    <mergeCell ref="HXE35:HXF35"/>
    <mergeCell ref="HXG35:HXH35"/>
    <mergeCell ref="HWK35:HWL35"/>
    <mergeCell ref="HWM35:HWN35"/>
    <mergeCell ref="HWO35:HWP35"/>
    <mergeCell ref="HWQ35:HWR35"/>
    <mergeCell ref="HWS35:HWT35"/>
    <mergeCell ref="HWU35:HWV35"/>
    <mergeCell ref="HVY35:HVZ35"/>
    <mergeCell ref="HWA35:HWB35"/>
    <mergeCell ref="HWC35:HWD35"/>
    <mergeCell ref="HWE35:HWF35"/>
    <mergeCell ref="HWG35:HWH35"/>
    <mergeCell ref="HWI35:HWJ35"/>
    <mergeCell ref="HVM35:HVN35"/>
    <mergeCell ref="HVO35:HVP35"/>
    <mergeCell ref="HVQ35:HVR35"/>
    <mergeCell ref="HVS35:HVT35"/>
    <mergeCell ref="HVU35:HVV35"/>
    <mergeCell ref="HVW35:HVX35"/>
    <mergeCell ref="HVA35:HVB35"/>
    <mergeCell ref="HVC35:HVD35"/>
    <mergeCell ref="HVE35:HVF35"/>
    <mergeCell ref="HVG35:HVH35"/>
    <mergeCell ref="HVI35:HVJ35"/>
    <mergeCell ref="HVK35:HVL35"/>
    <mergeCell ref="HUO35:HUP35"/>
    <mergeCell ref="HUQ35:HUR35"/>
    <mergeCell ref="HUS35:HUT35"/>
    <mergeCell ref="HUU35:HUV35"/>
    <mergeCell ref="HUW35:HUX35"/>
    <mergeCell ref="HUY35:HUZ35"/>
    <mergeCell ref="HUC35:HUD35"/>
    <mergeCell ref="HUE35:HUF35"/>
    <mergeCell ref="HUG35:HUH35"/>
    <mergeCell ref="HUI35:HUJ35"/>
    <mergeCell ref="HUK35:HUL35"/>
    <mergeCell ref="HUM35:HUN35"/>
    <mergeCell ref="HTQ35:HTR35"/>
    <mergeCell ref="HTS35:HTT35"/>
    <mergeCell ref="HTU35:HTV35"/>
    <mergeCell ref="HTW35:HTX35"/>
    <mergeCell ref="HTY35:HTZ35"/>
    <mergeCell ref="HUA35:HUB35"/>
    <mergeCell ref="HTE35:HTF35"/>
    <mergeCell ref="HTG35:HTH35"/>
    <mergeCell ref="HTI35:HTJ35"/>
    <mergeCell ref="HTK35:HTL35"/>
    <mergeCell ref="HTM35:HTN35"/>
    <mergeCell ref="HTO35:HTP35"/>
    <mergeCell ref="HSS35:HST35"/>
    <mergeCell ref="HSU35:HSV35"/>
    <mergeCell ref="HSW35:HSX35"/>
    <mergeCell ref="HSY35:HSZ35"/>
    <mergeCell ref="HTA35:HTB35"/>
    <mergeCell ref="HTC35:HTD35"/>
    <mergeCell ref="HSG35:HSH35"/>
    <mergeCell ref="HSI35:HSJ35"/>
    <mergeCell ref="HSK35:HSL35"/>
    <mergeCell ref="HSM35:HSN35"/>
    <mergeCell ref="HSO35:HSP35"/>
    <mergeCell ref="HSQ35:HSR35"/>
    <mergeCell ref="HRU35:HRV35"/>
    <mergeCell ref="HRW35:HRX35"/>
    <mergeCell ref="HRY35:HRZ35"/>
    <mergeCell ref="HSA35:HSB35"/>
    <mergeCell ref="HSC35:HSD35"/>
    <mergeCell ref="HSE35:HSF35"/>
    <mergeCell ref="HRI35:HRJ35"/>
    <mergeCell ref="HRK35:HRL35"/>
    <mergeCell ref="HRM35:HRN35"/>
    <mergeCell ref="HRO35:HRP35"/>
    <mergeCell ref="HRQ35:HRR35"/>
    <mergeCell ref="HRS35:HRT35"/>
    <mergeCell ref="HQW35:HQX35"/>
    <mergeCell ref="HQY35:HQZ35"/>
    <mergeCell ref="HRA35:HRB35"/>
    <mergeCell ref="HRC35:HRD35"/>
    <mergeCell ref="HRE35:HRF35"/>
    <mergeCell ref="HRG35:HRH35"/>
    <mergeCell ref="HQK35:HQL35"/>
    <mergeCell ref="HQM35:HQN35"/>
    <mergeCell ref="HQO35:HQP35"/>
    <mergeCell ref="HQQ35:HQR35"/>
    <mergeCell ref="HQS35:HQT35"/>
    <mergeCell ref="HQU35:HQV35"/>
    <mergeCell ref="HPY35:HPZ35"/>
    <mergeCell ref="HQA35:HQB35"/>
    <mergeCell ref="HQC35:HQD35"/>
    <mergeCell ref="HQE35:HQF35"/>
    <mergeCell ref="HQG35:HQH35"/>
    <mergeCell ref="HQI35:HQJ35"/>
    <mergeCell ref="HPM35:HPN35"/>
    <mergeCell ref="HPO35:HPP35"/>
    <mergeCell ref="HPQ35:HPR35"/>
    <mergeCell ref="HPS35:HPT35"/>
    <mergeCell ref="HPU35:HPV35"/>
    <mergeCell ref="HPW35:HPX35"/>
    <mergeCell ref="HPA35:HPB35"/>
    <mergeCell ref="HPC35:HPD35"/>
    <mergeCell ref="HPE35:HPF35"/>
    <mergeCell ref="HPG35:HPH35"/>
    <mergeCell ref="HPI35:HPJ35"/>
    <mergeCell ref="HPK35:HPL35"/>
    <mergeCell ref="HOO35:HOP35"/>
    <mergeCell ref="HOQ35:HOR35"/>
    <mergeCell ref="HOS35:HOT35"/>
    <mergeCell ref="HOU35:HOV35"/>
    <mergeCell ref="HOW35:HOX35"/>
    <mergeCell ref="HOY35:HOZ35"/>
    <mergeCell ref="HOC35:HOD35"/>
    <mergeCell ref="HOE35:HOF35"/>
    <mergeCell ref="HOG35:HOH35"/>
    <mergeCell ref="HOI35:HOJ35"/>
    <mergeCell ref="HOK35:HOL35"/>
    <mergeCell ref="HOM35:HON35"/>
    <mergeCell ref="HNQ35:HNR35"/>
    <mergeCell ref="HNS35:HNT35"/>
    <mergeCell ref="HNU35:HNV35"/>
    <mergeCell ref="HNW35:HNX35"/>
    <mergeCell ref="HNY35:HNZ35"/>
    <mergeCell ref="HOA35:HOB35"/>
    <mergeCell ref="HNE35:HNF35"/>
    <mergeCell ref="HNG35:HNH35"/>
    <mergeCell ref="HNI35:HNJ35"/>
    <mergeCell ref="HNK35:HNL35"/>
    <mergeCell ref="HNM35:HNN35"/>
    <mergeCell ref="HNO35:HNP35"/>
    <mergeCell ref="HMS35:HMT35"/>
    <mergeCell ref="HMU35:HMV35"/>
    <mergeCell ref="HMW35:HMX35"/>
    <mergeCell ref="HMY35:HMZ35"/>
    <mergeCell ref="HNA35:HNB35"/>
    <mergeCell ref="HNC35:HND35"/>
    <mergeCell ref="HMG35:HMH35"/>
    <mergeCell ref="HMI35:HMJ35"/>
    <mergeCell ref="HMK35:HML35"/>
    <mergeCell ref="HMM35:HMN35"/>
    <mergeCell ref="HMO35:HMP35"/>
    <mergeCell ref="HMQ35:HMR35"/>
    <mergeCell ref="HLU35:HLV35"/>
    <mergeCell ref="HLW35:HLX35"/>
    <mergeCell ref="HLY35:HLZ35"/>
    <mergeCell ref="HMA35:HMB35"/>
    <mergeCell ref="HMC35:HMD35"/>
    <mergeCell ref="HME35:HMF35"/>
    <mergeCell ref="HLI35:HLJ35"/>
    <mergeCell ref="HLK35:HLL35"/>
    <mergeCell ref="HLM35:HLN35"/>
    <mergeCell ref="HLO35:HLP35"/>
    <mergeCell ref="HLQ35:HLR35"/>
    <mergeCell ref="HLS35:HLT35"/>
    <mergeCell ref="HKW35:HKX35"/>
    <mergeCell ref="HKY35:HKZ35"/>
    <mergeCell ref="HLA35:HLB35"/>
    <mergeCell ref="HLC35:HLD35"/>
    <mergeCell ref="HLE35:HLF35"/>
    <mergeCell ref="HLG35:HLH35"/>
    <mergeCell ref="HKK35:HKL35"/>
    <mergeCell ref="HKM35:HKN35"/>
    <mergeCell ref="HKO35:HKP35"/>
    <mergeCell ref="HKQ35:HKR35"/>
    <mergeCell ref="HKS35:HKT35"/>
    <mergeCell ref="HKU35:HKV35"/>
    <mergeCell ref="HJY35:HJZ35"/>
    <mergeCell ref="HKA35:HKB35"/>
    <mergeCell ref="HKC35:HKD35"/>
    <mergeCell ref="HKE35:HKF35"/>
    <mergeCell ref="HKG35:HKH35"/>
    <mergeCell ref="HKI35:HKJ35"/>
    <mergeCell ref="HJM35:HJN35"/>
    <mergeCell ref="HJO35:HJP35"/>
    <mergeCell ref="HJQ35:HJR35"/>
    <mergeCell ref="HJS35:HJT35"/>
    <mergeCell ref="HJU35:HJV35"/>
    <mergeCell ref="HJW35:HJX35"/>
    <mergeCell ref="HJA35:HJB35"/>
    <mergeCell ref="HJC35:HJD35"/>
    <mergeCell ref="HJE35:HJF35"/>
    <mergeCell ref="HJG35:HJH35"/>
    <mergeCell ref="HJI35:HJJ35"/>
    <mergeCell ref="HJK35:HJL35"/>
    <mergeCell ref="HIO35:HIP35"/>
    <mergeCell ref="HIQ35:HIR35"/>
    <mergeCell ref="HIS35:HIT35"/>
    <mergeCell ref="HIU35:HIV35"/>
    <mergeCell ref="HIW35:HIX35"/>
    <mergeCell ref="HIY35:HIZ35"/>
    <mergeCell ref="HIC35:HID35"/>
    <mergeCell ref="HIE35:HIF35"/>
    <mergeCell ref="HIG35:HIH35"/>
    <mergeCell ref="HII35:HIJ35"/>
    <mergeCell ref="HIK35:HIL35"/>
    <mergeCell ref="HIM35:HIN35"/>
    <mergeCell ref="HHQ35:HHR35"/>
    <mergeCell ref="HHS35:HHT35"/>
    <mergeCell ref="HHU35:HHV35"/>
    <mergeCell ref="HHW35:HHX35"/>
    <mergeCell ref="HHY35:HHZ35"/>
    <mergeCell ref="HIA35:HIB35"/>
    <mergeCell ref="HHE35:HHF35"/>
    <mergeCell ref="HHG35:HHH35"/>
    <mergeCell ref="HHI35:HHJ35"/>
    <mergeCell ref="HHK35:HHL35"/>
    <mergeCell ref="HHM35:HHN35"/>
    <mergeCell ref="HHO35:HHP35"/>
    <mergeCell ref="HGS35:HGT35"/>
    <mergeCell ref="HGU35:HGV35"/>
    <mergeCell ref="HGW35:HGX35"/>
    <mergeCell ref="HGY35:HGZ35"/>
    <mergeCell ref="HHA35:HHB35"/>
    <mergeCell ref="HHC35:HHD35"/>
    <mergeCell ref="HGG35:HGH35"/>
    <mergeCell ref="HGI35:HGJ35"/>
    <mergeCell ref="HGK35:HGL35"/>
    <mergeCell ref="HGM35:HGN35"/>
    <mergeCell ref="HGO35:HGP35"/>
    <mergeCell ref="HGQ35:HGR35"/>
    <mergeCell ref="HFU35:HFV35"/>
    <mergeCell ref="HFW35:HFX35"/>
    <mergeCell ref="HFY35:HFZ35"/>
    <mergeCell ref="HGA35:HGB35"/>
    <mergeCell ref="HGC35:HGD35"/>
    <mergeCell ref="HGE35:HGF35"/>
    <mergeCell ref="HFI35:HFJ35"/>
    <mergeCell ref="HFK35:HFL35"/>
    <mergeCell ref="HFM35:HFN35"/>
    <mergeCell ref="HFO35:HFP35"/>
    <mergeCell ref="HFQ35:HFR35"/>
    <mergeCell ref="HFS35:HFT35"/>
    <mergeCell ref="HEW35:HEX35"/>
    <mergeCell ref="HEY35:HEZ35"/>
    <mergeCell ref="HFA35:HFB35"/>
    <mergeCell ref="HFC35:HFD35"/>
    <mergeCell ref="HFE35:HFF35"/>
    <mergeCell ref="HFG35:HFH35"/>
    <mergeCell ref="HEK35:HEL35"/>
    <mergeCell ref="HEM35:HEN35"/>
    <mergeCell ref="HEO35:HEP35"/>
    <mergeCell ref="HEQ35:HER35"/>
    <mergeCell ref="HES35:HET35"/>
    <mergeCell ref="HEU35:HEV35"/>
    <mergeCell ref="HDY35:HDZ35"/>
    <mergeCell ref="HEA35:HEB35"/>
    <mergeCell ref="HEC35:HED35"/>
    <mergeCell ref="HEE35:HEF35"/>
    <mergeCell ref="HEG35:HEH35"/>
    <mergeCell ref="HEI35:HEJ35"/>
    <mergeCell ref="HDM35:HDN35"/>
    <mergeCell ref="HDO35:HDP35"/>
    <mergeCell ref="HDQ35:HDR35"/>
    <mergeCell ref="HDS35:HDT35"/>
    <mergeCell ref="HDU35:HDV35"/>
    <mergeCell ref="HDW35:HDX35"/>
    <mergeCell ref="HDA35:HDB35"/>
    <mergeCell ref="HDC35:HDD35"/>
    <mergeCell ref="HDE35:HDF35"/>
    <mergeCell ref="HDG35:HDH35"/>
    <mergeCell ref="HDI35:HDJ35"/>
    <mergeCell ref="HDK35:HDL35"/>
    <mergeCell ref="HCO35:HCP35"/>
    <mergeCell ref="HCQ35:HCR35"/>
    <mergeCell ref="HCS35:HCT35"/>
    <mergeCell ref="HCU35:HCV35"/>
    <mergeCell ref="HCW35:HCX35"/>
    <mergeCell ref="HCY35:HCZ35"/>
    <mergeCell ref="HCC35:HCD35"/>
    <mergeCell ref="HCE35:HCF35"/>
    <mergeCell ref="HCG35:HCH35"/>
    <mergeCell ref="HCI35:HCJ35"/>
    <mergeCell ref="HCK35:HCL35"/>
    <mergeCell ref="HCM35:HCN35"/>
    <mergeCell ref="HBQ35:HBR35"/>
    <mergeCell ref="HBS35:HBT35"/>
    <mergeCell ref="HBU35:HBV35"/>
    <mergeCell ref="HBW35:HBX35"/>
    <mergeCell ref="HBY35:HBZ35"/>
    <mergeCell ref="HCA35:HCB35"/>
    <mergeCell ref="HBE35:HBF35"/>
    <mergeCell ref="HBG35:HBH35"/>
    <mergeCell ref="HBI35:HBJ35"/>
    <mergeCell ref="HBK35:HBL35"/>
    <mergeCell ref="HBM35:HBN35"/>
    <mergeCell ref="HBO35:HBP35"/>
    <mergeCell ref="HAS35:HAT35"/>
    <mergeCell ref="HAU35:HAV35"/>
    <mergeCell ref="HAW35:HAX35"/>
    <mergeCell ref="HAY35:HAZ35"/>
    <mergeCell ref="HBA35:HBB35"/>
    <mergeCell ref="HBC35:HBD35"/>
    <mergeCell ref="HAG35:HAH35"/>
    <mergeCell ref="HAI35:HAJ35"/>
    <mergeCell ref="HAK35:HAL35"/>
    <mergeCell ref="HAM35:HAN35"/>
    <mergeCell ref="HAO35:HAP35"/>
    <mergeCell ref="HAQ35:HAR35"/>
    <mergeCell ref="GZU35:GZV35"/>
    <mergeCell ref="GZW35:GZX35"/>
    <mergeCell ref="GZY35:GZZ35"/>
    <mergeCell ref="HAA35:HAB35"/>
    <mergeCell ref="HAC35:HAD35"/>
    <mergeCell ref="HAE35:HAF35"/>
    <mergeCell ref="GZI35:GZJ35"/>
    <mergeCell ref="GZK35:GZL35"/>
    <mergeCell ref="GZM35:GZN35"/>
    <mergeCell ref="GZO35:GZP35"/>
    <mergeCell ref="GZQ35:GZR35"/>
    <mergeCell ref="GZS35:GZT35"/>
    <mergeCell ref="GYW35:GYX35"/>
    <mergeCell ref="GYY35:GYZ35"/>
    <mergeCell ref="GZA35:GZB35"/>
    <mergeCell ref="GZC35:GZD35"/>
    <mergeCell ref="GZE35:GZF35"/>
    <mergeCell ref="GZG35:GZH35"/>
    <mergeCell ref="GYK35:GYL35"/>
    <mergeCell ref="GYM35:GYN35"/>
    <mergeCell ref="GYO35:GYP35"/>
    <mergeCell ref="GYQ35:GYR35"/>
    <mergeCell ref="GYS35:GYT35"/>
    <mergeCell ref="GYU35:GYV35"/>
    <mergeCell ref="GXY35:GXZ35"/>
    <mergeCell ref="GYA35:GYB35"/>
    <mergeCell ref="GYC35:GYD35"/>
    <mergeCell ref="GYE35:GYF35"/>
    <mergeCell ref="GYG35:GYH35"/>
    <mergeCell ref="GYI35:GYJ35"/>
    <mergeCell ref="GXM35:GXN35"/>
    <mergeCell ref="GXO35:GXP35"/>
    <mergeCell ref="GXQ35:GXR35"/>
    <mergeCell ref="GXS35:GXT35"/>
    <mergeCell ref="GXU35:GXV35"/>
    <mergeCell ref="GXW35:GXX35"/>
    <mergeCell ref="GXA35:GXB35"/>
    <mergeCell ref="GXC35:GXD35"/>
    <mergeCell ref="GXE35:GXF35"/>
    <mergeCell ref="GXG35:GXH35"/>
    <mergeCell ref="GXI35:GXJ35"/>
    <mergeCell ref="GXK35:GXL35"/>
    <mergeCell ref="GWO35:GWP35"/>
    <mergeCell ref="GWQ35:GWR35"/>
    <mergeCell ref="GWS35:GWT35"/>
    <mergeCell ref="GWU35:GWV35"/>
    <mergeCell ref="GWW35:GWX35"/>
    <mergeCell ref="GWY35:GWZ35"/>
    <mergeCell ref="GWC35:GWD35"/>
    <mergeCell ref="GWE35:GWF35"/>
    <mergeCell ref="GWG35:GWH35"/>
    <mergeCell ref="GWI35:GWJ35"/>
    <mergeCell ref="GWK35:GWL35"/>
    <mergeCell ref="GWM35:GWN35"/>
    <mergeCell ref="GVQ35:GVR35"/>
    <mergeCell ref="GVS35:GVT35"/>
    <mergeCell ref="GVU35:GVV35"/>
    <mergeCell ref="GVW35:GVX35"/>
    <mergeCell ref="GVY35:GVZ35"/>
    <mergeCell ref="GWA35:GWB35"/>
    <mergeCell ref="GVE35:GVF35"/>
    <mergeCell ref="GVG35:GVH35"/>
    <mergeCell ref="GVI35:GVJ35"/>
    <mergeCell ref="GVK35:GVL35"/>
    <mergeCell ref="GVM35:GVN35"/>
    <mergeCell ref="GVO35:GVP35"/>
    <mergeCell ref="GUS35:GUT35"/>
    <mergeCell ref="GUU35:GUV35"/>
    <mergeCell ref="GUW35:GUX35"/>
    <mergeCell ref="GUY35:GUZ35"/>
    <mergeCell ref="GVA35:GVB35"/>
    <mergeCell ref="GVC35:GVD35"/>
    <mergeCell ref="GUG35:GUH35"/>
    <mergeCell ref="GUI35:GUJ35"/>
    <mergeCell ref="GUK35:GUL35"/>
    <mergeCell ref="GUM35:GUN35"/>
    <mergeCell ref="GUO35:GUP35"/>
    <mergeCell ref="GUQ35:GUR35"/>
    <mergeCell ref="GTU35:GTV35"/>
    <mergeCell ref="GTW35:GTX35"/>
    <mergeCell ref="GTY35:GTZ35"/>
    <mergeCell ref="GUA35:GUB35"/>
    <mergeCell ref="GUC35:GUD35"/>
    <mergeCell ref="GUE35:GUF35"/>
    <mergeCell ref="GTI35:GTJ35"/>
    <mergeCell ref="GTK35:GTL35"/>
    <mergeCell ref="GTM35:GTN35"/>
    <mergeCell ref="GTO35:GTP35"/>
    <mergeCell ref="GTQ35:GTR35"/>
    <mergeCell ref="GTS35:GTT35"/>
    <mergeCell ref="GSW35:GSX35"/>
    <mergeCell ref="GSY35:GSZ35"/>
    <mergeCell ref="GTA35:GTB35"/>
    <mergeCell ref="GTC35:GTD35"/>
    <mergeCell ref="GTE35:GTF35"/>
    <mergeCell ref="GTG35:GTH35"/>
    <mergeCell ref="GSK35:GSL35"/>
    <mergeCell ref="GSM35:GSN35"/>
    <mergeCell ref="GSO35:GSP35"/>
    <mergeCell ref="GSQ35:GSR35"/>
    <mergeCell ref="GSS35:GST35"/>
    <mergeCell ref="GSU35:GSV35"/>
    <mergeCell ref="GRY35:GRZ35"/>
    <mergeCell ref="GSA35:GSB35"/>
    <mergeCell ref="GSC35:GSD35"/>
    <mergeCell ref="GSE35:GSF35"/>
    <mergeCell ref="GSG35:GSH35"/>
    <mergeCell ref="GSI35:GSJ35"/>
    <mergeCell ref="GRM35:GRN35"/>
    <mergeCell ref="GRO35:GRP35"/>
    <mergeCell ref="GRQ35:GRR35"/>
    <mergeCell ref="GRS35:GRT35"/>
    <mergeCell ref="GRU35:GRV35"/>
    <mergeCell ref="GRW35:GRX35"/>
    <mergeCell ref="GRA35:GRB35"/>
    <mergeCell ref="GRC35:GRD35"/>
    <mergeCell ref="GRE35:GRF35"/>
    <mergeCell ref="GRG35:GRH35"/>
    <mergeCell ref="GRI35:GRJ35"/>
    <mergeCell ref="GRK35:GRL35"/>
    <mergeCell ref="GQO35:GQP35"/>
    <mergeCell ref="GQQ35:GQR35"/>
    <mergeCell ref="GQS35:GQT35"/>
    <mergeCell ref="GQU35:GQV35"/>
    <mergeCell ref="GQW35:GQX35"/>
    <mergeCell ref="GQY35:GQZ35"/>
    <mergeCell ref="GQC35:GQD35"/>
    <mergeCell ref="GQE35:GQF35"/>
    <mergeCell ref="GQG35:GQH35"/>
    <mergeCell ref="GQI35:GQJ35"/>
    <mergeCell ref="GQK35:GQL35"/>
    <mergeCell ref="GQM35:GQN35"/>
    <mergeCell ref="GPQ35:GPR35"/>
    <mergeCell ref="GPS35:GPT35"/>
    <mergeCell ref="GPU35:GPV35"/>
    <mergeCell ref="GPW35:GPX35"/>
    <mergeCell ref="GPY35:GPZ35"/>
    <mergeCell ref="GQA35:GQB35"/>
    <mergeCell ref="GPE35:GPF35"/>
    <mergeCell ref="GPG35:GPH35"/>
    <mergeCell ref="GPI35:GPJ35"/>
    <mergeCell ref="GPK35:GPL35"/>
    <mergeCell ref="GPM35:GPN35"/>
    <mergeCell ref="GPO35:GPP35"/>
    <mergeCell ref="GOS35:GOT35"/>
    <mergeCell ref="GOU35:GOV35"/>
    <mergeCell ref="GOW35:GOX35"/>
    <mergeCell ref="GOY35:GOZ35"/>
    <mergeCell ref="GPA35:GPB35"/>
    <mergeCell ref="GPC35:GPD35"/>
    <mergeCell ref="GOG35:GOH35"/>
    <mergeCell ref="GOI35:GOJ35"/>
    <mergeCell ref="GOK35:GOL35"/>
    <mergeCell ref="GOM35:GON35"/>
    <mergeCell ref="GOO35:GOP35"/>
    <mergeCell ref="GOQ35:GOR35"/>
    <mergeCell ref="GNU35:GNV35"/>
    <mergeCell ref="GNW35:GNX35"/>
    <mergeCell ref="GNY35:GNZ35"/>
    <mergeCell ref="GOA35:GOB35"/>
    <mergeCell ref="GOC35:GOD35"/>
    <mergeCell ref="GOE35:GOF35"/>
    <mergeCell ref="GNI35:GNJ35"/>
    <mergeCell ref="GNK35:GNL35"/>
    <mergeCell ref="GNM35:GNN35"/>
    <mergeCell ref="GNO35:GNP35"/>
    <mergeCell ref="GNQ35:GNR35"/>
    <mergeCell ref="GNS35:GNT35"/>
    <mergeCell ref="GMW35:GMX35"/>
    <mergeCell ref="GMY35:GMZ35"/>
    <mergeCell ref="GNA35:GNB35"/>
    <mergeCell ref="GNC35:GND35"/>
    <mergeCell ref="GNE35:GNF35"/>
    <mergeCell ref="GNG35:GNH35"/>
    <mergeCell ref="GMK35:GML35"/>
    <mergeCell ref="GMM35:GMN35"/>
    <mergeCell ref="GMO35:GMP35"/>
    <mergeCell ref="GMQ35:GMR35"/>
    <mergeCell ref="GMS35:GMT35"/>
    <mergeCell ref="GMU35:GMV35"/>
    <mergeCell ref="GLY35:GLZ35"/>
    <mergeCell ref="GMA35:GMB35"/>
    <mergeCell ref="GMC35:GMD35"/>
    <mergeCell ref="GME35:GMF35"/>
    <mergeCell ref="GMG35:GMH35"/>
    <mergeCell ref="GMI35:GMJ35"/>
    <mergeCell ref="GLM35:GLN35"/>
    <mergeCell ref="GLO35:GLP35"/>
    <mergeCell ref="GLQ35:GLR35"/>
    <mergeCell ref="GLS35:GLT35"/>
    <mergeCell ref="GLU35:GLV35"/>
    <mergeCell ref="GLW35:GLX35"/>
    <mergeCell ref="GLA35:GLB35"/>
    <mergeCell ref="GLC35:GLD35"/>
    <mergeCell ref="GLE35:GLF35"/>
    <mergeCell ref="GLG35:GLH35"/>
    <mergeCell ref="GLI35:GLJ35"/>
    <mergeCell ref="GLK35:GLL35"/>
    <mergeCell ref="GKO35:GKP35"/>
    <mergeCell ref="GKQ35:GKR35"/>
    <mergeCell ref="GKS35:GKT35"/>
    <mergeCell ref="GKU35:GKV35"/>
    <mergeCell ref="GKW35:GKX35"/>
    <mergeCell ref="GKY35:GKZ35"/>
    <mergeCell ref="GKC35:GKD35"/>
    <mergeCell ref="GKE35:GKF35"/>
    <mergeCell ref="GKG35:GKH35"/>
    <mergeCell ref="GKI35:GKJ35"/>
    <mergeCell ref="GKK35:GKL35"/>
    <mergeCell ref="GKM35:GKN35"/>
    <mergeCell ref="GJQ35:GJR35"/>
    <mergeCell ref="GJS35:GJT35"/>
    <mergeCell ref="GJU35:GJV35"/>
    <mergeCell ref="GJW35:GJX35"/>
    <mergeCell ref="GJY35:GJZ35"/>
    <mergeCell ref="GKA35:GKB35"/>
    <mergeCell ref="GJE35:GJF35"/>
    <mergeCell ref="GJG35:GJH35"/>
    <mergeCell ref="GJI35:GJJ35"/>
    <mergeCell ref="GJK35:GJL35"/>
    <mergeCell ref="GJM35:GJN35"/>
    <mergeCell ref="GJO35:GJP35"/>
    <mergeCell ref="GIS35:GIT35"/>
    <mergeCell ref="GIU35:GIV35"/>
    <mergeCell ref="GIW35:GIX35"/>
    <mergeCell ref="GIY35:GIZ35"/>
    <mergeCell ref="GJA35:GJB35"/>
    <mergeCell ref="GJC35:GJD35"/>
    <mergeCell ref="GIG35:GIH35"/>
    <mergeCell ref="GII35:GIJ35"/>
    <mergeCell ref="GIK35:GIL35"/>
    <mergeCell ref="GIM35:GIN35"/>
    <mergeCell ref="GIO35:GIP35"/>
    <mergeCell ref="GIQ35:GIR35"/>
    <mergeCell ref="GHU35:GHV35"/>
    <mergeCell ref="GHW35:GHX35"/>
    <mergeCell ref="GHY35:GHZ35"/>
    <mergeCell ref="GIA35:GIB35"/>
    <mergeCell ref="GIC35:GID35"/>
    <mergeCell ref="GIE35:GIF35"/>
    <mergeCell ref="GHI35:GHJ35"/>
    <mergeCell ref="GHK35:GHL35"/>
    <mergeCell ref="GHM35:GHN35"/>
    <mergeCell ref="GHO35:GHP35"/>
    <mergeCell ref="GHQ35:GHR35"/>
    <mergeCell ref="GHS35:GHT35"/>
    <mergeCell ref="GGW35:GGX35"/>
    <mergeCell ref="GGY35:GGZ35"/>
    <mergeCell ref="GHA35:GHB35"/>
    <mergeCell ref="GHC35:GHD35"/>
    <mergeCell ref="GHE35:GHF35"/>
    <mergeCell ref="GHG35:GHH35"/>
    <mergeCell ref="GGK35:GGL35"/>
    <mergeCell ref="GGM35:GGN35"/>
    <mergeCell ref="GGO35:GGP35"/>
    <mergeCell ref="GGQ35:GGR35"/>
    <mergeCell ref="GGS35:GGT35"/>
    <mergeCell ref="GGU35:GGV35"/>
    <mergeCell ref="GFY35:GFZ35"/>
    <mergeCell ref="GGA35:GGB35"/>
    <mergeCell ref="GGC35:GGD35"/>
    <mergeCell ref="GGE35:GGF35"/>
    <mergeCell ref="GGG35:GGH35"/>
    <mergeCell ref="GGI35:GGJ35"/>
    <mergeCell ref="GFM35:GFN35"/>
    <mergeCell ref="GFO35:GFP35"/>
    <mergeCell ref="GFQ35:GFR35"/>
    <mergeCell ref="GFS35:GFT35"/>
    <mergeCell ref="GFU35:GFV35"/>
    <mergeCell ref="GFW35:GFX35"/>
    <mergeCell ref="GFA35:GFB35"/>
    <mergeCell ref="GFC35:GFD35"/>
    <mergeCell ref="GFE35:GFF35"/>
    <mergeCell ref="GFG35:GFH35"/>
    <mergeCell ref="GFI35:GFJ35"/>
    <mergeCell ref="GFK35:GFL35"/>
    <mergeCell ref="GEO35:GEP35"/>
    <mergeCell ref="GEQ35:GER35"/>
    <mergeCell ref="GES35:GET35"/>
    <mergeCell ref="GEU35:GEV35"/>
    <mergeCell ref="GEW35:GEX35"/>
    <mergeCell ref="GEY35:GEZ35"/>
    <mergeCell ref="GEC35:GED35"/>
    <mergeCell ref="GEE35:GEF35"/>
    <mergeCell ref="GEG35:GEH35"/>
    <mergeCell ref="GEI35:GEJ35"/>
    <mergeCell ref="GEK35:GEL35"/>
    <mergeCell ref="GEM35:GEN35"/>
    <mergeCell ref="GDQ35:GDR35"/>
    <mergeCell ref="GDS35:GDT35"/>
    <mergeCell ref="GDU35:GDV35"/>
    <mergeCell ref="GDW35:GDX35"/>
    <mergeCell ref="GDY35:GDZ35"/>
    <mergeCell ref="GEA35:GEB35"/>
    <mergeCell ref="GDE35:GDF35"/>
    <mergeCell ref="GDG35:GDH35"/>
    <mergeCell ref="GDI35:GDJ35"/>
    <mergeCell ref="GDK35:GDL35"/>
    <mergeCell ref="GDM35:GDN35"/>
    <mergeCell ref="GDO35:GDP35"/>
    <mergeCell ref="GCS35:GCT35"/>
    <mergeCell ref="GCU35:GCV35"/>
    <mergeCell ref="GCW35:GCX35"/>
    <mergeCell ref="GCY35:GCZ35"/>
    <mergeCell ref="GDA35:GDB35"/>
    <mergeCell ref="GDC35:GDD35"/>
    <mergeCell ref="GCG35:GCH35"/>
    <mergeCell ref="GCI35:GCJ35"/>
    <mergeCell ref="GCK35:GCL35"/>
    <mergeCell ref="GCM35:GCN35"/>
    <mergeCell ref="GCO35:GCP35"/>
    <mergeCell ref="GCQ35:GCR35"/>
    <mergeCell ref="GBU35:GBV35"/>
    <mergeCell ref="GBW35:GBX35"/>
    <mergeCell ref="GBY35:GBZ35"/>
    <mergeCell ref="GCA35:GCB35"/>
    <mergeCell ref="GCC35:GCD35"/>
    <mergeCell ref="GCE35:GCF35"/>
    <mergeCell ref="GBI35:GBJ35"/>
    <mergeCell ref="GBK35:GBL35"/>
    <mergeCell ref="GBM35:GBN35"/>
    <mergeCell ref="GBO35:GBP35"/>
    <mergeCell ref="GBQ35:GBR35"/>
    <mergeCell ref="GBS35:GBT35"/>
    <mergeCell ref="GAW35:GAX35"/>
    <mergeCell ref="GAY35:GAZ35"/>
    <mergeCell ref="GBA35:GBB35"/>
    <mergeCell ref="GBC35:GBD35"/>
    <mergeCell ref="GBE35:GBF35"/>
    <mergeCell ref="GBG35:GBH35"/>
    <mergeCell ref="GAK35:GAL35"/>
    <mergeCell ref="GAM35:GAN35"/>
    <mergeCell ref="GAO35:GAP35"/>
    <mergeCell ref="GAQ35:GAR35"/>
    <mergeCell ref="GAS35:GAT35"/>
    <mergeCell ref="GAU35:GAV35"/>
    <mergeCell ref="FZY35:FZZ35"/>
    <mergeCell ref="GAA35:GAB35"/>
    <mergeCell ref="GAC35:GAD35"/>
    <mergeCell ref="GAE35:GAF35"/>
    <mergeCell ref="GAG35:GAH35"/>
    <mergeCell ref="GAI35:GAJ35"/>
    <mergeCell ref="FZM35:FZN35"/>
    <mergeCell ref="FZO35:FZP35"/>
    <mergeCell ref="FZQ35:FZR35"/>
    <mergeCell ref="FZS35:FZT35"/>
    <mergeCell ref="FZU35:FZV35"/>
    <mergeCell ref="FZW35:FZX35"/>
    <mergeCell ref="FZA35:FZB35"/>
    <mergeCell ref="FZC35:FZD35"/>
    <mergeCell ref="FZE35:FZF35"/>
    <mergeCell ref="FZG35:FZH35"/>
    <mergeCell ref="FZI35:FZJ35"/>
    <mergeCell ref="FZK35:FZL35"/>
    <mergeCell ref="FYO35:FYP35"/>
    <mergeCell ref="FYQ35:FYR35"/>
    <mergeCell ref="FYS35:FYT35"/>
    <mergeCell ref="FYU35:FYV35"/>
    <mergeCell ref="FYW35:FYX35"/>
    <mergeCell ref="FYY35:FYZ35"/>
    <mergeCell ref="FYC35:FYD35"/>
    <mergeCell ref="FYE35:FYF35"/>
    <mergeCell ref="FYG35:FYH35"/>
    <mergeCell ref="FYI35:FYJ35"/>
    <mergeCell ref="FYK35:FYL35"/>
    <mergeCell ref="FYM35:FYN35"/>
    <mergeCell ref="FXQ35:FXR35"/>
    <mergeCell ref="FXS35:FXT35"/>
    <mergeCell ref="FXU35:FXV35"/>
    <mergeCell ref="FXW35:FXX35"/>
    <mergeCell ref="FXY35:FXZ35"/>
    <mergeCell ref="FYA35:FYB35"/>
    <mergeCell ref="FXE35:FXF35"/>
    <mergeCell ref="FXG35:FXH35"/>
    <mergeCell ref="FXI35:FXJ35"/>
    <mergeCell ref="FXK35:FXL35"/>
    <mergeCell ref="FXM35:FXN35"/>
    <mergeCell ref="FXO35:FXP35"/>
    <mergeCell ref="FWS35:FWT35"/>
    <mergeCell ref="FWU35:FWV35"/>
    <mergeCell ref="FWW35:FWX35"/>
    <mergeCell ref="FWY35:FWZ35"/>
    <mergeCell ref="FXA35:FXB35"/>
    <mergeCell ref="FXC35:FXD35"/>
    <mergeCell ref="FWG35:FWH35"/>
    <mergeCell ref="FWI35:FWJ35"/>
    <mergeCell ref="FWK35:FWL35"/>
    <mergeCell ref="FWM35:FWN35"/>
    <mergeCell ref="FWO35:FWP35"/>
    <mergeCell ref="FWQ35:FWR35"/>
    <mergeCell ref="FVU35:FVV35"/>
    <mergeCell ref="FVW35:FVX35"/>
    <mergeCell ref="FVY35:FVZ35"/>
    <mergeCell ref="FWA35:FWB35"/>
    <mergeCell ref="FWC35:FWD35"/>
    <mergeCell ref="FWE35:FWF35"/>
    <mergeCell ref="FVI35:FVJ35"/>
    <mergeCell ref="FVK35:FVL35"/>
    <mergeCell ref="FVM35:FVN35"/>
    <mergeCell ref="FVO35:FVP35"/>
    <mergeCell ref="FVQ35:FVR35"/>
    <mergeCell ref="FVS35:FVT35"/>
    <mergeCell ref="FUW35:FUX35"/>
    <mergeCell ref="FUY35:FUZ35"/>
    <mergeCell ref="FVA35:FVB35"/>
    <mergeCell ref="FVC35:FVD35"/>
    <mergeCell ref="FVE35:FVF35"/>
    <mergeCell ref="FVG35:FVH35"/>
    <mergeCell ref="FUK35:FUL35"/>
    <mergeCell ref="FUM35:FUN35"/>
    <mergeCell ref="FUO35:FUP35"/>
    <mergeCell ref="FUQ35:FUR35"/>
    <mergeCell ref="FUS35:FUT35"/>
    <mergeCell ref="FUU35:FUV35"/>
    <mergeCell ref="FTY35:FTZ35"/>
    <mergeCell ref="FUA35:FUB35"/>
    <mergeCell ref="FUC35:FUD35"/>
    <mergeCell ref="FUE35:FUF35"/>
    <mergeCell ref="FUG35:FUH35"/>
    <mergeCell ref="FUI35:FUJ35"/>
    <mergeCell ref="FTM35:FTN35"/>
    <mergeCell ref="FTO35:FTP35"/>
    <mergeCell ref="FTQ35:FTR35"/>
    <mergeCell ref="FTS35:FTT35"/>
    <mergeCell ref="FTU35:FTV35"/>
    <mergeCell ref="FTW35:FTX35"/>
    <mergeCell ref="FTA35:FTB35"/>
    <mergeCell ref="FTC35:FTD35"/>
    <mergeCell ref="FTE35:FTF35"/>
    <mergeCell ref="FTG35:FTH35"/>
    <mergeCell ref="FTI35:FTJ35"/>
    <mergeCell ref="FTK35:FTL35"/>
    <mergeCell ref="FSO35:FSP35"/>
    <mergeCell ref="FSQ35:FSR35"/>
    <mergeCell ref="FSS35:FST35"/>
    <mergeCell ref="FSU35:FSV35"/>
    <mergeCell ref="FSW35:FSX35"/>
    <mergeCell ref="FSY35:FSZ35"/>
    <mergeCell ref="FSC35:FSD35"/>
    <mergeCell ref="FSE35:FSF35"/>
    <mergeCell ref="FSG35:FSH35"/>
    <mergeCell ref="FSI35:FSJ35"/>
    <mergeCell ref="FSK35:FSL35"/>
    <mergeCell ref="FSM35:FSN35"/>
    <mergeCell ref="FRQ35:FRR35"/>
    <mergeCell ref="FRS35:FRT35"/>
    <mergeCell ref="FRU35:FRV35"/>
    <mergeCell ref="FRW35:FRX35"/>
    <mergeCell ref="FRY35:FRZ35"/>
    <mergeCell ref="FSA35:FSB35"/>
    <mergeCell ref="FRE35:FRF35"/>
    <mergeCell ref="FRG35:FRH35"/>
    <mergeCell ref="FRI35:FRJ35"/>
    <mergeCell ref="FRK35:FRL35"/>
    <mergeCell ref="FRM35:FRN35"/>
    <mergeCell ref="FRO35:FRP35"/>
    <mergeCell ref="FQS35:FQT35"/>
    <mergeCell ref="FQU35:FQV35"/>
    <mergeCell ref="FQW35:FQX35"/>
    <mergeCell ref="FQY35:FQZ35"/>
    <mergeCell ref="FRA35:FRB35"/>
    <mergeCell ref="FRC35:FRD35"/>
    <mergeCell ref="FQG35:FQH35"/>
    <mergeCell ref="FQI35:FQJ35"/>
    <mergeCell ref="FQK35:FQL35"/>
    <mergeCell ref="FQM35:FQN35"/>
    <mergeCell ref="FQO35:FQP35"/>
    <mergeCell ref="FQQ35:FQR35"/>
    <mergeCell ref="FPU35:FPV35"/>
    <mergeCell ref="FPW35:FPX35"/>
    <mergeCell ref="FPY35:FPZ35"/>
    <mergeCell ref="FQA35:FQB35"/>
    <mergeCell ref="FQC35:FQD35"/>
    <mergeCell ref="FQE35:FQF35"/>
    <mergeCell ref="FPI35:FPJ35"/>
    <mergeCell ref="FPK35:FPL35"/>
    <mergeCell ref="FPM35:FPN35"/>
    <mergeCell ref="FPO35:FPP35"/>
    <mergeCell ref="FPQ35:FPR35"/>
    <mergeCell ref="FPS35:FPT35"/>
    <mergeCell ref="FOW35:FOX35"/>
    <mergeCell ref="FOY35:FOZ35"/>
    <mergeCell ref="FPA35:FPB35"/>
    <mergeCell ref="FPC35:FPD35"/>
    <mergeCell ref="FPE35:FPF35"/>
    <mergeCell ref="FPG35:FPH35"/>
    <mergeCell ref="FOK35:FOL35"/>
    <mergeCell ref="FOM35:FON35"/>
    <mergeCell ref="FOO35:FOP35"/>
    <mergeCell ref="FOQ35:FOR35"/>
    <mergeCell ref="FOS35:FOT35"/>
    <mergeCell ref="FOU35:FOV35"/>
    <mergeCell ref="FNY35:FNZ35"/>
    <mergeCell ref="FOA35:FOB35"/>
    <mergeCell ref="FOC35:FOD35"/>
    <mergeCell ref="FOE35:FOF35"/>
    <mergeCell ref="FOG35:FOH35"/>
    <mergeCell ref="FOI35:FOJ35"/>
    <mergeCell ref="FNM35:FNN35"/>
    <mergeCell ref="FNO35:FNP35"/>
    <mergeCell ref="FNQ35:FNR35"/>
    <mergeCell ref="FNS35:FNT35"/>
    <mergeCell ref="FNU35:FNV35"/>
    <mergeCell ref="FNW35:FNX35"/>
    <mergeCell ref="FNA35:FNB35"/>
    <mergeCell ref="FNC35:FND35"/>
    <mergeCell ref="FNE35:FNF35"/>
    <mergeCell ref="FNG35:FNH35"/>
    <mergeCell ref="FNI35:FNJ35"/>
    <mergeCell ref="FNK35:FNL35"/>
    <mergeCell ref="FMO35:FMP35"/>
    <mergeCell ref="FMQ35:FMR35"/>
    <mergeCell ref="FMS35:FMT35"/>
    <mergeCell ref="FMU35:FMV35"/>
    <mergeCell ref="FMW35:FMX35"/>
    <mergeCell ref="FMY35:FMZ35"/>
    <mergeCell ref="FMC35:FMD35"/>
    <mergeCell ref="FME35:FMF35"/>
    <mergeCell ref="FMG35:FMH35"/>
    <mergeCell ref="FMI35:FMJ35"/>
    <mergeCell ref="FMK35:FML35"/>
    <mergeCell ref="FMM35:FMN35"/>
    <mergeCell ref="FLQ35:FLR35"/>
    <mergeCell ref="FLS35:FLT35"/>
    <mergeCell ref="FLU35:FLV35"/>
    <mergeCell ref="FLW35:FLX35"/>
    <mergeCell ref="FLY35:FLZ35"/>
    <mergeCell ref="FMA35:FMB35"/>
    <mergeCell ref="FLE35:FLF35"/>
    <mergeCell ref="FLG35:FLH35"/>
    <mergeCell ref="FLI35:FLJ35"/>
    <mergeCell ref="FLK35:FLL35"/>
    <mergeCell ref="FLM35:FLN35"/>
    <mergeCell ref="FLO35:FLP35"/>
    <mergeCell ref="FKS35:FKT35"/>
    <mergeCell ref="FKU35:FKV35"/>
    <mergeCell ref="FKW35:FKX35"/>
    <mergeCell ref="FKY35:FKZ35"/>
    <mergeCell ref="FLA35:FLB35"/>
    <mergeCell ref="FLC35:FLD35"/>
    <mergeCell ref="FKG35:FKH35"/>
    <mergeCell ref="FKI35:FKJ35"/>
    <mergeCell ref="FKK35:FKL35"/>
    <mergeCell ref="FKM35:FKN35"/>
    <mergeCell ref="FKO35:FKP35"/>
    <mergeCell ref="FKQ35:FKR35"/>
    <mergeCell ref="FJU35:FJV35"/>
    <mergeCell ref="FJW35:FJX35"/>
    <mergeCell ref="FJY35:FJZ35"/>
    <mergeCell ref="FKA35:FKB35"/>
    <mergeCell ref="FKC35:FKD35"/>
    <mergeCell ref="FKE35:FKF35"/>
    <mergeCell ref="FJI35:FJJ35"/>
    <mergeCell ref="FJK35:FJL35"/>
    <mergeCell ref="FJM35:FJN35"/>
    <mergeCell ref="FJO35:FJP35"/>
    <mergeCell ref="FJQ35:FJR35"/>
    <mergeCell ref="FJS35:FJT35"/>
    <mergeCell ref="FIW35:FIX35"/>
    <mergeCell ref="FIY35:FIZ35"/>
    <mergeCell ref="FJA35:FJB35"/>
    <mergeCell ref="FJC35:FJD35"/>
    <mergeCell ref="FJE35:FJF35"/>
    <mergeCell ref="FJG35:FJH35"/>
    <mergeCell ref="FIK35:FIL35"/>
    <mergeCell ref="FIM35:FIN35"/>
    <mergeCell ref="FIO35:FIP35"/>
    <mergeCell ref="FIQ35:FIR35"/>
    <mergeCell ref="FIS35:FIT35"/>
    <mergeCell ref="FIU35:FIV35"/>
    <mergeCell ref="FHY35:FHZ35"/>
    <mergeCell ref="FIA35:FIB35"/>
    <mergeCell ref="FIC35:FID35"/>
    <mergeCell ref="FIE35:FIF35"/>
    <mergeCell ref="FIG35:FIH35"/>
    <mergeCell ref="FII35:FIJ35"/>
    <mergeCell ref="FHM35:FHN35"/>
    <mergeCell ref="FHO35:FHP35"/>
    <mergeCell ref="FHQ35:FHR35"/>
    <mergeCell ref="FHS35:FHT35"/>
    <mergeCell ref="FHU35:FHV35"/>
    <mergeCell ref="FHW35:FHX35"/>
    <mergeCell ref="FHA35:FHB35"/>
    <mergeCell ref="FHC35:FHD35"/>
    <mergeCell ref="FHE35:FHF35"/>
    <mergeCell ref="FHG35:FHH35"/>
    <mergeCell ref="FHI35:FHJ35"/>
    <mergeCell ref="FHK35:FHL35"/>
    <mergeCell ref="FGO35:FGP35"/>
    <mergeCell ref="FGQ35:FGR35"/>
    <mergeCell ref="FGS35:FGT35"/>
    <mergeCell ref="FGU35:FGV35"/>
    <mergeCell ref="FGW35:FGX35"/>
    <mergeCell ref="FGY35:FGZ35"/>
    <mergeCell ref="FGC35:FGD35"/>
    <mergeCell ref="FGE35:FGF35"/>
    <mergeCell ref="FGG35:FGH35"/>
    <mergeCell ref="FGI35:FGJ35"/>
    <mergeCell ref="FGK35:FGL35"/>
    <mergeCell ref="FGM35:FGN35"/>
    <mergeCell ref="FFQ35:FFR35"/>
    <mergeCell ref="FFS35:FFT35"/>
    <mergeCell ref="FFU35:FFV35"/>
    <mergeCell ref="FFW35:FFX35"/>
    <mergeCell ref="FFY35:FFZ35"/>
    <mergeCell ref="FGA35:FGB35"/>
    <mergeCell ref="FFE35:FFF35"/>
    <mergeCell ref="FFG35:FFH35"/>
    <mergeCell ref="FFI35:FFJ35"/>
    <mergeCell ref="FFK35:FFL35"/>
    <mergeCell ref="FFM35:FFN35"/>
    <mergeCell ref="FFO35:FFP35"/>
    <mergeCell ref="FES35:FET35"/>
    <mergeCell ref="FEU35:FEV35"/>
    <mergeCell ref="FEW35:FEX35"/>
    <mergeCell ref="FEY35:FEZ35"/>
    <mergeCell ref="FFA35:FFB35"/>
    <mergeCell ref="FFC35:FFD35"/>
    <mergeCell ref="FEG35:FEH35"/>
    <mergeCell ref="FEI35:FEJ35"/>
    <mergeCell ref="FEK35:FEL35"/>
    <mergeCell ref="FEM35:FEN35"/>
    <mergeCell ref="FEO35:FEP35"/>
    <mergeCell ref="FEQ35:FER35"/>
    <mergeCell ref="FDU35:FDV35"/>
    <mergeCell ref="FDW35:FDX35"/>
    <mergeCell ref="FDY35:FDZ35"/>
    <mergeCell ref="FEA35:FEB35"/>
    <mergeCell ref="FEC35:FED35"/>
    <mergeCell ref="FEE35:FEF35"/>
    <mergeCell ref="FDI35:FDJ35"/>
    <mergeCell ref="FDK35:FDL35"/>
    <mergeCell ref="FDM35:FDN35"/>
    <mergeCell ref="FDO35:FDP35"/>
    <mergeCell ref="FDQ35:FDR35"/>
    <mergeCell ref="FDS35:FDT35"/>
    <mergeCell ref="FCW35:FCX35"/>
    <mergeCell ref="FCY35:FCZ35"/>
    <mergeCell ref="FDA35:FDB35"/>
    <mergeCell ref="FDC35:FDD35"/>
    <mergeCell ref="FDE35:FDF35"/>
    <mergeCell ref="FDG35:FDH35"/>
    <mergeCell ref="FCK35:FCL35"/>
    <mergeCell ref="FCM35:FCN35"/>
    <mergeCell ref="FCO35:FCP35"/>
    <mergeCell ref="FCQ35:FCR35"/>
    <mergeCell ref="FCS35:FCT35"/>
    <mergeCell ref="FCU35:FCV35"/>
    <mergeCell ref="FBY35:FBZ35"/>
    <mergeCell ref="FCA35:FCB35"/>
    <mergeCell ref="FCC35:FCD35"/>
    <mergeCell ref="FCE35:FCF35"/>
    <mergeCell ref="FCG35:FCH35"/>
    <mergeCell ref="FCI35:FCJ35"/>
    <mergeCell ref="FBM35:FBN35"/>
    <mergeCell ref="FBO35:FBP35"/>
    <mergeCell ref="FBQ35:FBR35"/>
    <mergeCell ref="FBS35:FBT35"/>
    <mergeCell ref="FBU35:FBV35"/>
    <mergeCell ref="FBW35:FBX35"/>
    <mergeCell ref="FBA35:FBB35"/>
    <mergeCell ref="FBC35:FBD35"/>
    <mergeCell ref="FBE35:FBF35"/>
    <mergeCell ref="FBG35:FBH35"/>
    <mergeCell ref="FBI35:FBJ35"/>
    <mergeCell ref="FBK35:FBL35"/>
    <mergeCell ref="FAO35:FAP35"/>
    <mergeCell ref="FAQ35:FAR35"/>
    <mergeCell ref="FAS35:FAT35"/>
    <mergeCell ref="FAU35:FAV35"/>
    <mergeCell ref="FAW35:FAX35"/>
    <mergeCell ref="FAY35:FAZ35"/>
    <mergeCell ref="FAC35:FAD35"/>
    <mergeCell ref="FAE35:FAF35"/>
    <mergeCell ref="FAG35:FAH35"/>
    <mergeCell ref="FAI35:FAJ35"/>
    <mergeCell ref="FAK35:FAL35"/>
    <mergeCell ref="FAM35:FAN35"/>
    <mergeCell ref="EZQ35:EZR35"/>
    <mergeCell ref="EZS35:EZT35"/>
    <mergeCell ref="EZU35:EZV35"/>
    <mergeCell ref="EZW35:EZX35"/>
    <mergeCell ref="EZY35:EZZ35"/>
    <mergeCell ref="FAA35:FAB35"/>
    <mergeCell ref="EZE35:EZF35"/>
    <mergeCell ref="EZG35:EZH35"/>
    <mergeCell ref="EZI35:EZJ35"/>
    <mergeCell ref="EZK35:EZL35"/>
    <mergeCell ref="EZM35:EZN35"/>
    <mergeCell ref="EZO35:EZP35"/>
    <mergeCell ref="EYS35:EYT35"/>
    <mergeCell ref="EYU35:EYV35"/>
    <mergeCell ref="EYW35:EYX35"/>
    <mergeCell ref="EYY35:EYZ35"/>
    <mergeCell ref="EZA35:EZB35"/>
    <mergeCell ref="EZC35:EZD35"/>
    <mergeCell ref="EYG35:EYH35"/>
    <mergeCell ref="EYI35:EYJ35"/>
    <mergeCell ref="EYK35:EYL35"/>
    <mergeCell ref="EYM35:EYN35"/>
    <mergeCell ref="EYO35:EYP35"/>
    <mergeCell ref="EYQ35:EYR35"/>
    <mergeCell ref="EXU35:EXV35"/>
    <mergeCell ref="EXW35:EXX35"/>
    <mergeCell ref="EXY35:EXZ35"/>
    <mergeCell ref="EYA35:EYB35"/>
    <mergeCell ref="EYC35:EYD35"/>
    <mergeCell ref="EYE35:EYF35"/>
    <mergeCell ref="EXI35:EXJ35"/>
    <mergeCell ref="EXK35:EXL35"/>
    <mergeCell ref="EXM35:EXN35"/>
    <mergeCell ref="EXO35:EXP35"/>
    <mergeCell ref="EXQ35:EXR35"/>
    <mergeCell ref="EXS35:EXT35"/>
    <mergeCell ref="EWW35:EWX35"/>
    <mergeCell ref="EWY35:EWZ35"/>
    <mergeCell ref="EXA35:EXB35"/>
    <mergeCell ref="EXC35:EXD35"/>
    <mergeCell ref="EXE35:EXF35"/>
    <mergeCell ref="EXG35:EXH35"/>
    <mergeCell ref="EWK35:EWL35"/>
    <mergeCell ref="EWM35:EWN35"/>
    <mergeCell ref="EWO35:EWP35"/>
    <mergeCell ref="EWQ35:EWR35"/>
    <mergeCell ref="EWS35:EWT35"/>
    <mergeCell ref="EWU35:EWV35"/>
    <mergeCell ref="EVY35:EVZ35"/>
    <mergeCell ref="EWA35:EWB35"/>
    <mergeCell ref="EWC35:EWD35"/>
    <mergeCell ref="EWE35:EWF35"/>
    <mergeCell ref="EWG35:EWH35"/>
    <mergeCell ref="EWI35:EWJ35"/>
    <mergeCell ref="EVM35:EVN35"/>
    <mergeCell ref="EVO35:EVP35"/>
    <mergeCell ref="EVQ35:EVR35"/>
    <mergeCell ref="EVS35:EVT35"/>
    <mergeCell ref="EVU35:EVV35"/>
    <mergeCell ref="EVW35:EVX35"/>
    <mergeCell ref="EVA35:EVB35"/>
    <mergeCell ref="EVC35:EVD35"/>
    <mergeCell ref="EVE35:EVF35"/>
    <mergeCell ref="EVG35:EVH35"/>
    <mergeCell ref="EVI35:EVJ35"/>
    <mergeCell ref="EVK35:EVL35"/>
    <mergeCell ref="EUO35:EUP35"/>
    <mergeCell ref="EUQ35:EUR35"/>
    <mergeCell ref="EUS35:EUT35"/>
    <mergeCell ref="EUU35:EUV35"/>
    <mergeCell ref="EUW35:EUX35"/>
    <mergeCell ref="EUY35:EUZ35"/>
    <mergeCell ref="EUC35:EUD35"/>
    <mergeCell ref="EUE35:EUF35"/>
    <mergeCell ref="EUG35:EUH35"/>
    <mergeCell ref="EUI35:EUJ35"/>
    <mergeCell ref="EUK35:EUL35"/>
    <mergeCell ref="EUM35:EUN35"/>
    <mergeCell ref="ETQ35:ETR35"/>
    <mergeCell ref="ETS35:ETT35"/>
    <mergeCell ref="ETU35:ETV35"/>
    <mergeCell ref="ETW35:ETX35"/>
    <mergeCell ref="ETY35:ETZ35"/>
    <mergeCell ref="EUA35:EUB35"/>
    <mergeCell ref="ETE35:ETF35"/>
    <mergeCell ref="ETG35:ETH35"/>
    <mergeCell ref="ETI35:ETJ35"/>
    <mergeCell ref="ETK35:ETL35"/>
    <mergeCell ref="ETM35:ETN35"/>
    <mergeCell ref="ETO35:ETP35"/>
    <mergeCell ref="ESS35:EST35"/>
    <mergeCell ref="ESU35:ESV35"/>
    <mergeCell ref="ESW35:ESX35"/>
    <mergeCell ref="ESY35:ESZ35"/>
    <mergeCell ref="ETA35:ETB35"/>
    <mergeCell ref="ETC35:ETD35"/>
    <mergeCell ref="ESG35:ESH35"/>
    <mergeCell ref="ESI35:ESJ35"/>
    <mergeCell ref="ESK35:ESL35"/>
    <mergeCell ref="ESM35:ESN35"/>
    <mergeCell ref="ESO35:ESP35"/>
    <mergeCell ref="ESQ35:ESR35"/>
    <mergeCell ref="ERU35:ERV35"/>
    <mergeCell ref="ERW35:ERX35"/>
    <mergeCell ref="ERY35:ERZ35"/>
    <mergeCell ref="ESA35:ESB35"/>
    <mergeCell ref="ESC35:ESD35"/>
    <mergeCell ref="ESE35:ESF35"/>
    <mergeCell ref="ERI35:ERJ35"/>
    <mergeCell ref="ERK35:ERL35"/>
    <mergeCell ref="ERM35:ERN35"/>
    <mergeCell ref="ERO35:ERP35"/>
    <mergeCell ref="ERQ35:ERR35"/>
    <mergeCell ref="ERS35:ERT35"/>
    <mergeCell ref="EQW35:EQX35"/>
    <mergeCell ref="EQY35:EQZ35"/>
    <mergeCell ref="ERA35:ERB35"/>
    <mergeCell ref="ERC35:ERD35"/>
    <mergeCell ref="ERE35:ERF35"/>
    <mergeCell ref="ERG35:ERH35"/>
    <mergeCell ref="EQK35:EQL35"/>
    <mergeCell ref="EQM35:EQN35"/>
    <mergeCell ref="EQO35:EQP35"/>
    <mergeCell ref="EQQ35:EQR35"/>
    <mergeCell ref="EQS35:EQT35"/>
    <mergeCell ref="EQU35:EQV35"/>
    <mergeCell ref="EPY35:EPZ35"/>
    <mergeCell ref="EQA35:EQB35"/>
    <mergeCell ref="EQC35:EQD35"/>
    <mergeCell ref="EQE35:EQF35"/>
    <mergeCell ref="EQG35:EQH35"/>
    <mergeCell ref="EQI35:EQJ35"/>
    <mergeCell ref="EPM35:EPN35"/>
    <mergeCell ref="EPO35:EPP35"/>
    <mergeCell ref="EPQ35:EPR35"/>
    <mergeCell ref="EPS35:EPT35"/>
    <mergeCell ref="EPU35:EPV35"/>
    <mergeCell ref="EPW35:EPX35"/>
    <mergeCell ref="EPA35:EPB35"/>
    <mergeCell ref="EPC35:EPD35"/>
    <mergeCell ref="EPE35:EPF35"/>
    <mergeCell ref="EPG35:EPH35"/>
    <mergeCell ref="EPI35:EPJ35"/>
    <mergeCell ref="EPK35:EPL35"/>
    <mergeCell ref="EOO35:EOP35"/>
    <mergeCell ref="EOQ35:EOR35"/>
    <mergeCell ref="EOS35:EOT35"/>
    <mergeCell ref="EOU35:EOV35"/>
    <mergeCell ref="EOW35:EOX35"/>
    <mergeCell ref="EOY35:EOZ35"/>
    <mergeCell ref="EOC35:EOD35"/>
    <mergeCell ref="EOE35:EOF35"/>
    <mergeCell ref="EOG35:EOH35"/>
    <mergeCell ref="EOI35:EOJ35"/>
    <mergeCell ref="EOK35:EOL35"/>
    <mergeCell ref="EOM35:EON35"/>
    <mergeCell ref="ENQ35:ENR35"/>
    <mergeCell ref="ENS35:ENT35"/>
    <mergeCell ref="ENU35:ENV35"/>
    <mergeCell ref="ENW35:ENX35"/>
    <mergeCell ref="ENY35:ENZ35"/>
    <mergeCell ref="EOA35:EOB35"/>
    <mergeCell ref="ENE35:ENF35"/>
    <mergeCell ref="ENG35:ENH35"/>
    <mergeCell ref="ENI35:ENJ35"/>
    <mergeCell ref="ENK35:ENL35"/>
    <mergeCell ref="ENM35:ENN35"/>
    <mergeCell ref="ENO35:ENP35"/>
    <mergeCell ref="EMS35:EMT35"/>
    <mergeCell ref="EMU35:EMV35"/>
    <mergeCell ref="EMW35:EMX35"/>
    <mergeCell ref="EMY35:EMZ35"/>
    <mergeCell ref="ENA35:ENB35"/>
    <mergeCell ref="ENC35:END35"/>
    <mergeCell ref="EMG35:EMH35"/>
    <mergeCell ref="EMI35:EMJ35"/>
    <mergeCell ref="EMK35:EML35"/>
    <mergeCell ref="EMM35:EMN35"/>
    <mergeCell ref="EMO35:EMP35"/>
    <mergeCell ref="EMQ35:EMR35"/>
    <mergeCell ref="ELU35:ELV35"/>
    <mergeCell ref="ELW35:ELX35"/>
    <mergeCell ref="ELY35:ELZ35"/>
    <mergeCell ref="EMA35:EMB35"/>
    <mergeCell ref="EMC35:EMD35"/>
    <mergeCell ref="EME35:EMF35"/>
    <mergeCell ref="ELI35:ELJ35"/>
    <mergeCell ref="ELK35:ELL35"/>
    <mergeCell ref="ELM35:ELN35"/>
    <mergeCell ref="ELO35:ELP35"/>
    <mergeCell ref="ELQ35:ELR35"/>
    <mergeCell ref="ELS35:ELT35"/>
    <mergeCell ref="EKW35:EKX35"/>
    <mergeCell ref="EKY35:EKZ35"/>
    <mergeCell ref="ELA35:ELB35"/>
    <mergeCell ref="ELC35:ELD35"/>
    <mergeCell ref="ELE35:ELF35"/>
    <mergeCell ref="ELG35:ELH35"/>
    <mergeCell ref="EKK35:EKL35"/>
    <mergeCell ref="EKM35:EKN35"/>
    <mergeCell ref="EKO35:EKP35"/>
    <mergeCell ref="EKQ35:EKR35"/>
    <mergeCell ref="EKS35:EKT35"/>
    <mergeCell ref="EKU35:EKV35"/>
    <mergeCell ref="EJY35:EJZ35"/>
    <mergeCell ref="EKA35:EKB35"/>
    <mergeCell ref="EKC35:EKD35"/>
    <mergeCell ref="EKE35:EKF35"/>
    <mergeCell ref="EKG35:EKH35"/>
    <mergeCell ref="EKI35:EKJ35"/>
    <mergeCell ref="EJM35:EJN35"/>
    <mergeCell ref="EJO35:EJP35"/>
    <mergeCell ref="EJQ35:EJR35"/>
    <mergeCell ref="EJS35:EJT35"/>
    <mergeCell ref="EJU35:EJV35"/>
    <mergeCell ref="EJW35:EJX35"/>
    <mergeCell ref="EJA35:EJB35"/>
    <mergeCell ref="EJC35:EJD35"/>
    <mergeCell ref="EJE35:EJF35"/>
    <mergeCell ref="EJG35:EJH35"/>
    <mergeCell ref="EJI35:EJJ35"/>
    <mergeCell ref="EJK35:EJL35"/>
    <mergeCell ref="EIO35:EIP35"/>
    <mergeCell ref="EIQ35:EIR35"/>
    <mergeCell ref="EIS35:EIT35"/>
    <mergeCell ref="EIU35:EIV35"/>
    <mergeCell ref="EIW35:EIX35"/>
    <mergeCell ref="EIY35:EIZ35"/>
    <mergeCell ref="EIC35:EID35"/>
    <mergeCell ref="EIE35:EIF35"/>
    <mergeCell ref="EIG35:EIH35"/>
    <mergeCell ref="EII35:EIJ35"/>
    <mergeCell ref="EIK35:EIL35"/>
    <mergeCell ref="EIM35:EIN35"/>
    <mergeCell ref="EHQ35:EHR35"/>
    <mergeCell ref="EHS35:EHT35"/>
    <mergeCell ref="EHU35:EHV35"/>
    <mergeCell ref="EHW35:EHX35"/>
    <mergeCell ref="EHY35:EHZ35"/>
    <mergeCell ref="EIA35:EIB35"/>
    <mergeCell ref="EHE35:EHF35"/>
    <mergeCell ref="EHG35:EHH35"/>
    <mergeCell ref="EHI35:EHJ35"/>
    <mergeCell ref="EHK35:EHL35"/>
    <mergeCell ref="EHM35:EHN35"/>
    <mergeCell ref="EHO35:EHP35"/>
    <mergeCell ref="EGS35:EGT35"/>
    <mergeCell ref="EGU35:EGV35"/>
    <mergeCell ref="EGW35:EGX35"/>
    <mergeCell ref="EGY35:EGZ35"/>
    <mergeCell ref="EHA35:EHB35"/>
    <mergeCell ref="EHC35:EHD35"/>
    <mergeCell ref="EGG35:EGH35"/>
    <mergeCell ref="EGI35:EGJ35"/>
    <mergeCell ref="EGK35:EGL35"/>
    <mergeCell ref="EGM35:EGN35"/>
    <mergeCell ref="EGO35:EGP35"/>
    <mergeCell ref="EGQ35:EGR35"/>
    <mergeCell ref="EFU35:EFV35"/>
    <mergeCell ref="EFW35:EFX35"/>
    <mergeCell ref="EFY35:EFZ35"/>
    <mergeCell ref="EGA35:EGB35"/>
    <mergeCell ref="EGC35:EGD35"/>
    <mergeCell ref="EGE35:EGF35"/>
    <mergeCell ref="EFI35:EFJ35"/>
    <mergeCell ref="EFK35:EFL35"/>
    <mergeCell ref="EFM35:EFN35"/>
    <mergeCell ref="EFO35:EFP35"/>
    <mergeCell ref="EFQ35:EFR35"/>
    <mergeCell ref="EFS35:EFT35"/>
    <mergeCell ref="EEW35:EEX35"/>
    <mergeCell ref="EEY35:EEZ35"/>
    <mergeCell ref="EFA35:EFB35"/>
    <mergeCell ref="EFC35:EFD35"/>
    <mergeCell ref="EFE35:EFF35"/>
    <mergeCell ref="EFG35:EFH35"/>
    <mergeCell ref="EEK35:EEL35"/>
    <mergeCell ref="EEM35:EEN35"/>
    <mergeCell ref="EEO35:EEP35"/>
    <mergeCell ref="EEQ35:EER35"/>
    <mergeCell ref="EES35:EET35"/>
    <mergeCell ref="EEU35:EEV35"/>
    <mergeCell ref="EDY35:EDZ35"/>
    <mergeCell ref="EEA35:EEB35"/>
    <mergeCell ref="EEC35:EED35"/>
    <mergeCell ref="EEE35:EEF35"/>
    <mergeCell ref="EEG35:EEH35"/>
    <mergeCell ref="EEI35:EEJ35"/>
    <mergeCell ref="EDM35:EDN35"/>
    <mergeCell ref="EDO35:EDP35"/>
    <mergeCell ref="EDQ35:EDR35"/>
    <mergeCell ref="EDS35:EDT35"/>
    <mergeCell ref="EDU35:EDV35"/>
    <mergeCell ref="EDW35:EDX35"/>
    <mergeCell ref="EDA35:EDB35"/>
    <mergeCell ref="EDC35:EDD35"/>
    <mergeCell ref="EDE35:EDF35"/>
    <mergeCell ref="EDG35:EDH35"/>
    <mergeCell ref="EDI35:EDJ35"/>
    <mergeCell ref="EDK35:EDL35"/>
    <mergeCell ref="ECO35:ECP35"/>
    <mergeCell ref="ECQ35:ECR35"/>
    <mergeCell ref="ECS35:ECT35"/>
    <mergeCell ref="ECU35:ECV35"/>
    <mergeCell ref="ECW35:ECX35"/>
    <mergeCell ref="ECY35:ECZ35"/>
    <mergeCell ref="ECC35:ECD35"/>
    <mergeCell ref="ECE35:ECF35"/>
    <mergeCell ref="ECG35:ECH35"/>
    <mergeCell ref="ECI35:ECJ35"/>
    <mergeCell ref="ECK35:ECL35"/>
    <mergeCell ref="ECM35:ECN35"/>
    <mergeCell ref="EBQ35:EBR35"/>
    <mergeCell ref="EBS35:EBT35"/>
    <mergeCell ref="EBU35:EBV35"/>
    <mergeCell ref="EBW35:EBX35"/>
    <mergeCell ref="EBY35:EBZ35"/>
    <mergeCell ref="ECA35:ECB35"/>
    <mergeCell ref="EBE35:EBF35"/>
    <mergeCell ref="EBG35:EBH35"/>
    <mergeCell ref="EBI35:EBJ35"/>
    <mergeCell ref="EBK35:EBL35"/>
    <mergeCell ref="EBM35:EBN35"/>
    <mergeCell ref="EBO35:EBP35"/>
    <mergeCell ref="EAS35:EAT35"/>
    <mergeCell ref="EAU35:EAV35"/>
    <mergeCell ref="EAW35:EAX35"/>
    <mergeCell ref="EAY35:EAZ35"/>
    <mergeCell ref="EBA35:EBB35"/>
    <mergeCell ref="EBC35:EBD35"/>
    <mergeCell ref="EAG35:EAH35"/>
    <mergeCell ref="EAI35:EAJ35"/>
    <mergeCell ref="EAK35:EAL35"/>
    <mergeCell ref="EAM35:EAN35"/>
    <mergeCell ref="EAO35:EAP35"/>
    <mergeCell ref="EAQ35:EAR35"/>
    <mergeCell ref="DZU35:DZV35"/>
    <mergeCell ref="DZW35:DZX35"/>
    <mergeCell ref="DZY35:DZZ35"/>
    <mergeCell ref="EAA35:EAB35"/>
    <mergeCell ref="EAC35:EAD35"/>
    <mergeCell ref="EAE35:EAF35"/>
    <mergeCell ref="DZI35:DZJ35"/>
    <mergeCell ref="DZK35:DZL35"/>
    <mergeCell ref="DZM35:DZN35"/>
    <mergeCell ref="DZO35:DZP35"/>
    <mergeCell ref="DZQ35:DZR35"/>
    <mergeCell ref="DZS35:DZT35"/>
    <mergeCell ref="DYW35:DYX35"/>
    <mergeCell ref="DYY35:DYZ35"/>
    <mergeCell ref="DZA35:DZB35"/>
    <mergeCell ref="DZC35:DZD35"/>
    <mergeCell ref="DZE35:DZF35"/>
    <mergeCell ref="DZG35:DZH35"/>
    <mergeCell ref="DYK35:DYL35"/>
    <mergeCell ref="DYM35:DYN35"/>
    <mergeCell ref="DYO35:DYP35"/>
    <mergeCell ref="DYQ35:DYR35"/>
    <mergeCell ref="DYS35:DYT35"/>
    <mergeCell ref="DYU35:DYV35"/>
    <mergeCell ref="DXY35:DXZ35"/>
    <mergeCell ref="DYA35:DYB35"/>
    <mergeCell ref="DYC35:DYD35"/>
    <mergeCell ref="DYE35:DYF35"/>
    <mergeCell ref="DYG35:DYH35"/>
    <mergeCell ref="DYI35:DYJ35"/>
    <mergeCell ref="DXM35:DXN35"/>
    <mergeCell ref="DXO35:DXP35"/>
    <mergeCell ref="DXQ35:DXR35"/>
    <mergeCell ref="DXS35:DXT35"/>
    <mergeCell ref="DXU35:DXV35"/>
    <mergeCell ref="DXW35:DXX35"/>
    <mergeCell ref="DXA35:DXB35"/>
    <mergeCell ref="DXC35:DXD35"/>
    <mergeCell ref="DXE35:DXF35"/>
    <mergeCell ref="DXG35:DXH35"/>
    <mergeCell ref="DXI35:DXJ35"/>
    <mergeCell ref="DXK35:DXL35"/>
    <mergeCell ref="DWO35:DWP35"/>
    <mergeCell ref="DWQ35:DWR35"/>
    <mergeCell ref="DWS35:DWT35"/>
    <mergeCell ref="DWU35:DWV35"/>
    <mergeCell ref="DWW35:DWX35"/>
    <mergeCell ref="DWY35:DWZ35"/>
    <mergeCell ref="DWC35:DWD35"/>
    <mergeCell ref="DWE35:DWF35"/>
    <mergeCell ref="DWG35:DWH35"/>
    <mergeCell ref="DWI35:DWJ35"/>
    <mergeCell ref="DWK35:DWL35"/>
    <mergeCell ref="DWM35:DWN35"/>
    <mergeCell ref="DVQ35:DVR35"/>
    <mergeCell ref="DVS35:DVT35"/>
    <mergeCell ref="DVU35:DVV35"/>
    <mergeCell ref="DVW35:DVX35"/>
    <mergeCell ref="DVY35:DVZ35"/>
    <mergeCell ref="DWA35:DWB35"/>
    <mergeCell ref="DVE35:DVF35"/>
    <mergeCell ref="DVG35:DVH35"/>
    <mergeCell ref="DVI35:DVJ35"/>
    <mergeCell ref="DVK35:DVL35"/>
    <mergeCell ref="DVM35:DVN35"/>
    <mergeCell ref="DVO35:DVP35"/>
    <mergeCell ref="DUS35:DUT35"/>
    <mergeCell ref="DUU35:DUV35"/>
    <mergeCell ref="DUW35:DUX35"/>
    <mergeCell ref="DUY35:DUZ35"/>
    <mergeCell ref="DVA35:DVB35"/>
    <mergeCell ref="DVC35:DVD35"/>
    <mergeCell ref="DUG35:DUH35"/>
    <mergeCell ref="DUI35:DUJ35"/>
    <mergeCell ref="DUK35:DUL35"/>
    <mergeCell ref="DUM35:DUN35"/>
    <mergeCell ref="DUO35:DUP35"/>
    <mergeCell ref="DUQ35:DUR35"/>
    <mergeCell ref="DTU35:DTV35"/>
    <mergeCell ref="DTW35:DTX35"/>
    <mergeCell ref="DTY35:DTZ35"/>
    <mergeCell ref="DUA35:DUB35"/>
    <mergeCell ref="DUC35:DUD35"/>
    <mergeCell ref="DUE35:DUF35"/>
    <mergeCell ref="DTI35:DTJ35"/>
    <mergeCell ref="DTK35:DTL35"/>
    <mergeCell ref="DTM35:DTN35"/>
    <mergeCell ref="DTO35:DTP35"/>
    <mergeCell ref="DTQ35:DTR35"/>
    <mergeCell ref="DTS35:DTT35"/>
    <mergeCell ref="DSW35:DSX35"/>
    <mergeCell ref="DSY35:DSZ35"/>
    <mergeCell ref="DTA35:DTB35"/>
    <mergeCell ref="DTC35:DTD35"/>
    <mergeCell ref="DTE35:DTF35"/>
    <mergeCell ref="DTG35:DTH35"/>
    <mergeCell ref="DSK35:DSL35"/>
    <mergeCell ref="DSM35:DSN35"/>
    <mergeCell ref="DSO35:DSP35"/>
    <mergeCell ref="DSQ35:DSR35"/>
    <mergeCell ref="DSS35:DST35"/>
    <mergeCell ref="DSU35:DSV35"/>
    <mergeCell ref="DRY35:DRZ35"/>
    <mergeCell ref="DSA35:DSB35"/>
    <mergeCell ref="DSC35:DSD35"/>
    <mergeCell ref="DSE35:DSF35"/>
    <mergeCell ref="DSG35:DSH35"/>
    <mergeCell ref="DSI35:DSJ35"/>
    <mergeCell ref="DRM35:DRN35"/>
    <mergeCell ref="DRO35:DRP35"/>
    <mergeCell ref="DRQ35:DRR35"/>
    <mergeCell ref="DRS35:DRT35"/>
    <mergeCell ref="DRU35:DRV35"/>
    <mergeCell ref="DRW35:DRX35"/>
    <mergeCell ref="DRA35:DRB35"/>
    <mergeCell ref="DRC35:DRD35"/>
    <mergeCell ref="DRE35:DRF35"/>
    <mergeCell ref="DRG35:DRH35"/>
    <mergeCell ref="DRI35:DRJ35"/>
    <mergeCell ref="DRK35:DRL35"/>
    <mergeCell ref="DQO35:DQP35"/>
    <mergeCell ref="DQQ35:DQR35"/>
    <mergeCell ref="DQS35:DQT35"/>
    <mergeCell ref="DQU35:DQV35"/>
    <mergeCell ref="DQW35:DQX35"/>
    <mergeCell ref="DQY35:DQZ35"/>
    <mergeCell ref="DQC35:DQD35"/>
    <mergeCell ref="DQE35:DQF35"/>
    <mergeCell ref="DQG35:DQH35"/>
    <mergeCell ref="DQI35:DQJ35"/>
    <mergeCell ref="DQK35:DQL35"/>
    <mergeCell ref="DQM35:DQN35"/>
    <mergeCell ref="DPQ35:DPR35"/>
    <mergeCell ref="DPS35:DPT35"/>
    <mergeCell ref="DPU35:DPV35"/>
    <mergeCell ref="DPW35:DPX35"/>
    <mergeCell ref="DPY35:DPZ35"/>
    <mergeCell ref="DQA35:DQB35"/>
    <mergeCell ref="DPE35:DPF35"/>
    <mergeCell ref="DPG35:DPH35"/>
    <mergeCell ref="DPI35:DPJ35"/>
    <mergeCell ref="DPK35:DPL35"/>
    <mergeCell ref="DPM35:DPN35"/>
    <mergeCell ref="DPO35:DPP35"/>
    <mergeCell ref="DOS35:DOT35"/>
    <mergeCell ref="DOU35:DOV35"/>
    <mergeCell ref="DOW35:DOX35"/>
    <mergeCell ref="DOY35:DOZ35"/>
    <mergeCell ref="DPA35:DPB35"/>
    <mergeCell ref="DPC35:DPD35"/>
    <mergeCell ref="DOG35:DOH35"/>
    <mergeCell ref="DOI35:DOJ35"/>
    <mergeCell ref="DOK35:DOL35"/>
    <mergeCell ref="DOM35:DON35"/>
    <mergeCell ref="DOO35:DOP35"/>
    <mergeCell ref="DOQ35:DOR35"/>
    <mergeCell ref="DNU35:DNV35"/>
    <mergeCell ref="DNW35:DNX35"/>
    <mergeCell ref="DNY35:DNZ35"/>
    <mergeCell ref="DOA35:DOB35"/>
    <mergeCell ref="DOC35:DOD35"/>
    <mergeCell ref="DOE35:DOF35"/>
    <mergeCell ref="DNI35:DNJ35"/>
    <mergeCell ref="DNK35:DNL35"/>
    <mergeCell ref="DNM35:DNN35"/>
    <mergeCell ref="DNO35:DNP35"/>
    <mergeCell ref="DNQ35:DNR35"/>
    <mergeCell ref="DNS35:DNT35"/>
    <mergeCell ref="DMW35:DMX35"/>
    <mergeCell ref="DMY35:DMZ35"/>
    <mergeCell ref="DNA35:DNB35"/>
    <mergeCell ref="DNC35:DND35"/>
    <mergeCell ref="DNE35:DNF35"/>
    <mergeCell ref="DNG35:DNH35"/>
    <mergeCell ref="DMK35:DML35"/>
    <mergeCell ref="DMM35:DMN35"/>
    <mergeCell ref="DMO35:DMP35"/>
    <mergeCell ref="DMQ35:DMR35"/>
    <mergeCell ref="DMS35:DMT35"/>
    <mergeCell ref="DMU35:DMV35"/>
    <mergeCell ref="DLY35:DLZ35"/>
    <mergeCell ref="DMA35:DMB35"/>
    <mergeCell ref="DMC35:DMD35"/>
    <mergeCell ref="DME35:DMF35"/>
    <mergeCell ref="DMG35:DMH35"/>
    <mergeCell ref="DMI35:DMJ35"/>
    <mergeCell ref="DLM35:DLN35"/>
    <mergeCell ref="DLO35:DLP35"/>
    <mergeCell ref="DLQ35:DLR35"/>
    <mergeCell ref="DLS35:DLT35"/>
    <mergeCell ref="DLU35:DLV35"/>
    <mergeCell ref="DLW35:DLX35"/>
    <mergeCell ref="DLA35:DLB35"/>
    <mergeCell ref="DLC35:DLD35"/>
    <mergeCell ref="DLE35:DLF35"/>
    <mergeCell ref="DLG35:DLH35"/>
    <mergeCell ref="DLI35:DLJ35"/>
    <mergeCell ref="DLK35:DLL35"/>
    <mergeCell ref="DKO35:DKP35"/>
    <mergeCell ref="DKQ35:DKR35"/>
    <mergeCell ref="DKS35:DKT35"/>
    <mergeCell ref="DKU35:DKV35"/>
    <mergeCell ref="DKW35:DKX35"/>
    <mergeCell ref="DKY35:DKZ35"/>
    <mergeCell ref="DKC35:DKD35"/>
    <mergeCell ref="DKE35:DKF35"/>
    <mergeCell ref="DKG35:DKH35"/>
    <mergeCell ref="DKI35:DKJ35"/>
    <mergeCell ref="DKK35:DKL35"/>
    <mergeCell ref="DKM35:DKN35"/>
    <mergeCell ref="DJQ35:DJR35"/>
    <mergeCell ref="DJS35:DJT35"/>
    <mergeCell ref="DJU35:DJV35"/>
    <mergeCell ref="DJW35:DJX35"/>
    <mergeCell ref="DJY35:DJZ35"/>
    <mergeCell ref="DKA35:DKB35"/>
    <mergeCell ref="DJE35:DJF35"/>
    <mergeCell ref="DJG35:DJH35"/>
    <mergeCell ref="DJI35:DJJ35"/>
    <mergeCell ref="DJK35:DJL35"/>
    <mergeCell ref="DJM35:DJN35"/>
    <mergeCell ref="DJO35:DJP35"/>
    <mergeCell ref="DIS35:DIT35"/>
    <mergeCell ref="DIU35:DIV35"/>
    <mergeCell ref="DIW35:DIX35"/>
    <mergeCell ref="DIY35:DIZ35"/>
    <mergeCell ref="DJA35:DJB35"/>
    <mergeCell ref="DJC35:DJD35"/>
    <mergeCell ref="DIG35:DIH35"/>
    <mergeCell ref="DII35:DIJ35"/>
    <mergeCell ref="DIK35:DIL35"/>
    <mergeCell ref="DIM35:DIN35"/>
    <mergeCell ref="DIO35:DIP35"/>
    <mergeCell ref="DIQ35:DIR35"/>
    <mergeCell ref="DHU35:DHV35"/>
    <mergeCell ref="DHW35:DHX35"/>
    <mergeCell ref="DHY35:DHZ35"/>
    <mergeCell ref="DIA35:DIB35"/>
    <mergeCell ref="DIC35:DID35"/>
    <mergeCell ref="DIE35:DIF35"/>
    <mergeCell ref="DHI35:DHJ35"/>
    <mergeCell ref="DHK35:DHL35"/>
    <mergeCell ref="DHM35:DHN35"/>
    <mergeCell ref="DHO35:DHP35"/>
    <mergeCell ref="DHQ35:DHR35"/>
    <mergeCell ref="DHS35:DHT35"/>
    <mergeCell ref="DGW35:DGX35"/>
    <mergeCell ref="DGY35:DGZ35"/>
    <mergeCell ref="DHA35:DHB35"/>
    <mergeCell ref="DHC35:DHD35"/>
    <mergeCell ref="DHE35:DHF35"/>
    <mergeCell ref="DHG35:DHH35"/>
    <mergeCell ref="DGK35:DGL35"/>
    <mergeCell ref="DGM35:DGN35"/>
    <mergeCell ref="DGO35:DGP35"/>
    <mergeCell ref="DGQ35:DGR35"/>
    <mergeCell ref="DGS35:DGT35"/>
    <mergeCell ref="DGU35:DGV35"/>
    <mergeCell ref="DFY35:DFZ35"/>
    <mergeCell ref="DGA35:DGB35"/>
    <mergeCell ref="DGC35:DGD35"/>
    <mergeCell ref="DGE35:DGF35"/>
    <mergeCell ref="DGG35:DGH35"/>
    <mergeCell ref="DGI35:DGJ35"/>
    <mergeCell ref="DFM35:DFN35"/>
    <mergeCell ref="DFO35:DFP35"/>
    <mergeCell ref="DFQ35:DFR35"/>
    <mergeCell ref="DFS35:DFT35"/>
    <mergeCell ref="DFU35:DFV35"/>
    <mergeCell ref="DFW35:DFX35"/>
    <mergeCell ref="DFA35:DFB35"/>
    <mergeCell ref="DFC35:DFD35"/>
    <mergeCell ref="DFE35:DFF35"/>
    <mergeCell ref="DFG35:DFH35"/>
    <mergeCell ref="DFI35:DFJ35"/>
    <mergeCell ref="DFK35:DFL35"/>
    <mergeCell ref="DEO35:DEP35"/>
    <mergeCell ref="DEQ35:DER35"/>
    <mergeCell ref="DES35:DET35"/>
    <mergeCell ref="DEU35:DEV35"/>
    <mergeCell ref="DEW35:DEX35"/>
    <mergeCell ref="DEY35:DEZ35"/>
    <mergeCell ref="DEC35:DED35"/>
    <mergeCell ref="DEE35:DEF35"/>
    <mergeCell ref="DEG35:DEH35"/>
    <mergeCell ref="DEI35:DEJ35"/>
    <mergeCell ref="DEK35:DEL35"/>
    <mergeCell ref="DEM35:DEN35"/>
    <mergeCell ref="DDQ35:DDR35"/>
    <mergeCell ref="DDS35:DDT35"/>
    <mergeCell ref="DDU35:DDV35"/>
    <mergeCell ref="DDW35:DDX35"/>
    <mergeCell ref="DDY35:DDZ35"/>
    <mergeCell ref="DEA35:DEB35"/>
    <mergeCell ref="DDE35:DDF35"/>
    <mergeCell ref="DDG35:DDH35"/>
    <mergeCell ref="DDI35:DDJ35"/>
    <mergeCell ref="DDK35:DDL35"/>
    <mergeCell ref="DDM35:DDN35"/>
    <mergeCell ref="DDO35:DDP35"/>
    <mergeCell ref="DCS35:DCT35"/>
    <mergeCell ref="DCU35:DCV35"/>
    <mergeCell ref="DCW35:DCX35"/>
    <mergeCell ref="DCY35:DCZ35"/>
    <mergeCell ref="DDA35:DDB35"/>
    <mergeCell ref="DDC35:DDD35"/>
    <mergeCell ref="DCG35:DCH35"/>
    <mergeCell ref="DCI35:DCJ35"/>
    <mergeCell ref="DCK35:DCL35"/>
    <mergeCell ref="DCM35:DCN35"/>
    <mergeCell ref="DCO35:DCP35"/>
    <mergeCell ref="DCQ35:DCR35"/>
    <mergeCell ref="DBU35:DBV35"/>
    <mergeCell ref="DBW35:DBX35"/>
    <mergeCell ref="DBY35:DBZ35"/>
    <mergeCell ref="DCA35:DCB35"/>
    <mergeCell ref="DCC35:DCD35"/>
    <mergeCell ref="DCE35:DCF35"/>
    <mergeCell ref="DBI35:DBJ35"/>
    <mergeCell ref="DBK35:DBL35"/>
    <mergeCell ref="DBM35:DBN35"/>
    <mergeCell ref="DBO35:DBP35"/>
    <mergeCell ref="DBQ35:DBR35"/>
    <mergeCell ref="DBS35:DBT35"/>
    <mergeCell ref="DAW35:DAX35"/>
    <mergeCell ref="DAY35:DAZ35"/>
    <mergeCell ref="DBA35:DBB35"/>
    <mergeCell ref="DBC35:DBD35"/>
    <mergeCell ref="DBE35:DBF35"/>
    <mergeCell ref="DBG35:DBH35"/>
    <mergeCell ref="DAK35:DAL35"/>
    <mergeCell ref="DAM35:DAN35"/>
    <mergeCell ref="DAO35:DAP35"/>
    <mergeCell ref="DAQ35:DAR35"/>
    <mergeCell ref="DAS35:DAT35"/>
    <mergeCell ref="DAU35:DAV35"/>
    <mergeCell ref="CZY35:CZZ35"/>
    <mergeCell ref="DAA35:DAB35"/>
    <mergeCell ref="DAC35:DAD35"/>
    <mergeCell ref="DAE35:DAF35"/>
    <mergeCell ref="DAG35:DAH35"/>
    <mergeCell ref="DAI35:DAJ35"/>
    <mergeCell ref="CZM35:CZN35"/>
    <mergeCell ref="CZO35:CZP35"/>
    <mergeCell ref="CZQ35:CZR35"/>
    <mergeCell ref="CZS35:CZT35"/>
    <mergeCell ref="CZU35:CZV35"/>
    <mergeCell ref="CZW35:CZX35"/>
    <mergeCell ref="CZA35:CZB35"/>
    <mergeCell ref="CZC35:CZD35"/>
    <mergeCell ref="CZE35:CZF35"/>
    <mergeCell ref="CZG35:CZH35"/>
    <mergeCell ref="CZI35:CZJ35"/>
    <mergeCell ref="CZK35:CZL35"/>
    <mergeCell ref="CYO35:CYP35"/>
    <mergeCell ref="CYQ35:CYR35"/>
    <mergeCell ref="CYS35:CYT35"/>
    <mergeCell ref="CYU35:CYV35"/>
    <mergeCell ref="CYW35:CYX35"/>
    <mergeCell ref="CYY35:CYZ35"/>
    <mergeCell ref="CYC35:CYD35"/>
    <mergeCell ref="CYE35:CYF35"/>
    <mergeCell ref="CYG35:CYH35"/>
    <mergeCell ref="CYI35:CYJ35"/>
    <mergeCell ref="CYK35:CYL35"/>
    <mergeCell ref="CYM35:CYN35"/>
    <mergeCell ref="CXQ35:CXR35"/>
    <mergeCell ref="CXS35:CXT35"/>
    <mergeCell ref="CXU35:CXV35"/>
    <mergeCell ref="CXW35:CXX35"/>
    <mergeCell ref="CXY35:CXZ35"/>
    <mergeCell ref="CYA35:CYB35"/>
    <mergeCell ref="CXE35:CXF35"/>
    <mergeCell ref="CXG35:CXH35"/>
    <mergeCell ref="CXI35:CXJ35"/>
    <mergeCell ref="CXK35:CXL35"/>
    <mergeCell ref="CXM35:CXN35"/>
    <mergeCell ref="CXO35:CXP35"/>
    <mergeCell ref="CWS35:CWT35"/>
    <mergeCell ref="CWU35:CWV35"/>
    <mergeCell ref="CWW35:CWX35"/>
    <mergeCell ref="CWY35:CWZ35"/>
    <mergeCell ref="CXA35:CXB35"/>
    <mergeCell ref="CXC35:CXD35"/>
    <mergeCell ref="CWG35:CWH35"/>
    <mergeCell ref="CWI35:CWJ35"/>
    <mergeCell ref="CWK35:CWL35"/>
    <mergeCell ref="CWM35:CWN35"/>
    <mergeCell ref="CWO35:CWP35"/>
    <mergeCell ref="CWQ35:CWR35"/>
    <mergeCell ref="CVU35:CVV35"/>
    <mergeCell ref="CVW35:CVX35"/>
    <mergeCell ref="CVY35:CVZ35"/>
    <mergeCell ref="CWA35:CWB35"/>
    <mergeCell ref="CWC35:CWD35"/>
    <mergeCell ref="CWE35:CWF35"/>
    <mergeCell ref="CVI35:CVJ35"/>
    <mergeCell ref="CVK35:CVL35"/>
    <mergeCell ref="CVM35:CVN35"/>
    <mergeCell ref="CVO35:CVP35"/>
    <mergeCell ref="CVQ35:CVR35"/>
    <mergeCell ref="CVS35:CVT35"/>
    <mergeCell ref="CUW35:CUX35"/>
    <mergeCell ref="CUY35:CUZ35"/>
    <mergeCell ref="CVA35:CVB35"/>
    <mergeCell ref="CVC35:CVD35"/>
    <mergeCell ref="CVE35:CVF35"/>
    <mergeCell ref="CVG35:CVH35"/>
    <mergeCell ref="CUK35:CUL35"/>
    <mergeCell ref="CUM35:CUN35"/>
    <mergeCell ref="CUO35:CUP35"/>
    <mergeCell ref="CUQ35:CUR35"/>
    <mergeCell ref="CUS35:CUT35"/>
    <mergeCell ref="CUU35:CUV35"/>
    <mergeCell ref="CTY35:CTZ35"/>
    <mergeCell ref="CUA35:CUB35"/>
    <mergeCell ref="CUC35:CUD35"/>
    <mergeCell ref="CUE35:CUF35"/>
    <mergeCell ref="CUG35:CUH35"/>
    <mergeCell ref="CUI35:CUJ35"/>
    <mergeCell ref="CTM35:CTN35"/>
    <mergeCell ref="CTO35:CTP35"/>
    <mergeCell ref="CTQ35:CTR35"/>
    <mergeCell ref="CTS35:CTT35"/>
    <mergeCell ref="CTU35:CTV35"/>
    <mergeCell ref="CTW35:CTX35"/>
    <mergeCell ref="CTA35:CTB35"/>
    <mergeCell ref="CTC35:CTD35"/>
    <mergeCell ref="CTE35:CTF35"/>
    <mergeCell ref="CTG35:CTH35"/>
    <mergeCell ref="CTI35:CTJ35"/>
    <mergeCell ref="CTK35:CTL35"/>
    <mergeCell ref="CSO35:CSP35"/>
    <mergeCell ref="CSQ35:CSR35"/>
    <mergeCell ref="CSS35:CST35"/>
    <mergeCell ref="CSU35:CSV35"/>
    <mergeCell ref="CSW35:CSX35"/>
    <mergeCell ref="CSY35:CSZ35"/>
    <mergeCell ref="CSC35:CSD35"/>
    <mergeCell ref="CSE35:CSF35"/>
    <mergeCell ref="CSG35:CSH35"/>
    <mergeCell ref="CSI35:CSJ35"/>
    <mergeCell ref="CSK35:CSL35"/>
    <mergeCell ref="CSM35:CSN35"/>
    <mergeCell ref="CRQ35:CRR35"/>
    <mergeCell ref="CRS35:CRT35"/>
    <mergeCell ref="CRU35:CRV35"/>
    <mergeCell ref="CRW35:CRX35"/>
    <mergeCell ref="CRY35:CRZ35"/>
    <mergeCell ref="CSA35:CSB35"/>
    <mergeCell ref="CRE35:CRF35"/>
    <mergeCell ref="CRG35:CRH35"/>
    <mergeCell ref="CRI35:CRJ35"/>
    <mergeCell ref="CRK35:CRL35"/>
    <mergeCell ref="CRM35:CRN35"/>
    <mergeCell ref="CRO35:CRP35"/>
    <mergeCell ref="CQS35:CQT35"/>
    <mergeCell ref="CQU35:CQV35"/>
    <mergeCell ref="CQW35:CQX35"/>
    <mergeCell ref="CQY35:CQZ35"/>
    <mergeCell ref="CRA35:CRB35"/>
    <mergeCell ref="CRC35:CRD35"/>
    <mergeCell ref="CQG35:CQH35"/>
    <mergeCell ref="CQI35:CQJ35"/>
    <mergeCell ref="CQK35:CQL35"/>
    <mergeCell ref="CQM35:CQN35"/>
    <mergeCell ref="CQO35:CQP35"/>
    <mergeCell ref="CQQ35:CQR35"/>
    <mergeCell ref="CPU35:CPV35"/>
    <mergeCell ref="CPW35:CPX35"/>
    <mergeCell ref="CPY35:CPZ35"/>
    <mergeCell ref="CQA35:CQB35"/>
    <mergeCell ref="CQC35:CQD35"/>
    <mergeCell ref="CQE35:CQF35"/>
    <mergeCell ref="CPI35:CPJ35"/>
    <mergeCell ref="CPK35:CPL35"/>
    <mergeCell ref="CPM35:CPN35"/>
    <mergeCell ref="CPO35:CPP35"/>
    <mergeCell ref="CPQ35:CPR35"/>
    <mergeCell ref="CPS35:CPT35"/>
    <mergeCell ref="COW35:COX35"/>
    <mergeCell ref="COY35:COZ35"/>
    <mergeCell ref="CPA35:CPB35"/>
    <mergeCell ref="CPC35:CPD35"/>
    <mergeCell ref="CPE35:CPF35"/>
    <mergeCell ref="CPG35:CPH35"/>
    <mergeCell ref="COK35:COL35"/>
    <mergeCell ref="COM35:CON35"/>
    <mergeCell ref="COO35:COP35"/>
    <mergeCell ref="COQ35:COR35"/>
    <mergeCell ref="COS35:COT35"/>
    <mergeCell ref="COU35:COV35"/>
    <mergeCell ref="CNY35:CNZ35"/>
    <mergeCell ref="COA35:COB35"/>
    <mergeCell ref="COC35:COD35"/>
    <mergeCell ref="COE35:COF35"/>
    <mergeCell ref="COG35:COH35"/>
    <mergeCell ref="COI35:COJ35"/>
    <mergeCell ref="CNM35:CNN35"/>
    <mergeCell ref="CNO35:CNP35"/>
    <mergeCell ref="CNQ35:CNR35"/>
    <mergeCell ref="CNS35:CNT35"/>
    <mergeCell ref="CNU35:CNV35"/>
    <mergeCell ref="CNW35:CNX35"/>
    <mergeCell ref="CNA35:CNB35"/>
    <mergeCell ref="CNC35:CND35"/>
    <mergeCell ref="CNE35:CNF35"/>
    <mergeCell ref="CNG35:CNH35"/>
    <mergeCell ref="CNI35:CNJ35"/>
    <mergeCell ref="CNK35:CNL35"/>
    <mergeCell ref="CMO35:CMP35"/>
    <mergeCell ref="CMQ35:CMR35"/>
    <mergeCell ref="CMS35:CMT35"/>
    <mergeCell ref="CMU35:CMV35"/>
    <mergeCell ref="CMW35:CMX35"/>
    <mergeCell ref="CMY35:CMZ35"/>
    <mergeCell ref="CMC35:CMD35"/>
    <mergeCell ref="CME35:CMF35"/>
    <mergeCell ref="CMG35:CMH35"/>
    <mergeCell ref="CMI35:CMJ35"/>
    <mergeCell ref="CMK35:CML35"/>
    <mergeCell ref="CMM35:CMN35"/>
    <mergeCell ref="CLQ35:CLR35"/>
    <mergeCell ref="CLS35:CLT35"/>
    <mergeCell ref="CLU35:CLV35"/>
    <mergeCell ref="CLW35:CLX35"/>
    <mergeCell ref="CLY35:CLZ35"/>
    <mergeCell ref="CMA35:CMB35"/>
    <mergeCell ref="CLE35:CLF35"/>
    <mergeCell ref="CLG35:CLH35"/>
    <mergeCell ref="CLI35:CLJ35"/>
    <mergeCell ref="CLK35:CLL35"/>
    <mergeCell ref="CLM35:CLN35"/>
    <mergeCell ref="CLO35:CLP35"/>
    <mergeCell ref="CKS35:CKT35"/>
    <mergeCell ref="CKU35:CKV35"/>
    <mergeCell ref="CKW35:CKX35"/>
    <mergeCell ref="CKY35:CKZ35"/>
    <mergeCell ref="CLA35:CLB35"/>
    <mergeCell ref="CLC35:CLD35"/>
    <mergeCell ref="CKG35:CKH35"/>
    <mergeCell ref="CKI35:CKJ35"/>
    <mergeCell ref="CKK35:CKL35"/>
    <mergeCell ref="CKM35:CKN35"/>
    <mergeCell ref="CKO35:CKP35"/>
    <mergeCell ref="CKQ35:CKR35"/>
    <mergeCell ref="CJU35:CJV35"/>
    <mergeCell ref="CJW35:CJX35"/>
    <mergeCell ref="CJY35:CJZ35"/>
    <mergeCell ref="CKA35:CKB35"/>
    <mergeCell ref="CKC35:CKD35"/>
    <mergeCell ref="CKE35:CKF35"/>
    <mergeCell ref="CJI35:CJJ35"/>
    <mergeCell ref="CJK35:CJL35"/>
    <mergeCell ref="CJM35:CJN35"/>
    <mergeCell ref="CJO35:CJP35"/>
    <mergeCell ref="CJQ35:CJR35"/>
    <mergeCell ref="CJS35:CJT35"/>
    <mergeCell ref="CIW35:CIX35"/>
    <mergeCell ref="CIY35:CIZ35"/>
    <mergeCell ref="CJA35:CJB35"/>
    <mergeCell ref="CJC35:CJD35"/>
    <mergeCell ref="CJE35:CJF35"/>
    <mergeCell ref="CJG35:CJH35"/>
    <mergeCell ref="CIK35:CIL35"/>
    <mergeCell ref="CIM35:CIN35"/>
    <mergeCell ref="CIO35:CIP35"/>
    <mergeCell ref="CIQ35:CIR35"/>
    <mergeCell ref="CIS35:CIT35"/>
    <mergeCell ref="CIU35:CIV35"/>
    <mergeCell ref="CHY35:CHZ35"/>
    <mergeCell ref="CIA35:CIB35"/>
    <mergeCell ref="CIC35:CID35"/>
    <mergeCell ref="CIE35:CIF35"/>
    <mergeCell ref="CIG35:CIH35"/>
    <mergeCell ref="CII35:CIJ35"/>
    <mergeCell ref="CHM35:CHN35"/>
    <mergeCell ref="CHO35:CHP35"/>
    <mergeCell ref="CHQ35:CHR35"/>
    <mergeCell ref="CHS35:CHT35"/>
    <mergeCell ref="CHU35:CHV35"/>
    <mergeCell ref="CHW35:CHX35"/>
    <mergeCell ref="CHA35:CHB35"/>
    <mergeCell ref="CHC35:CHD35"/>
    <mergeCell ref="CHE35:CHF35"/>
    <mergeCell ref="CHG35:CHH35"/>
    <mergeCell ref="CHI35:CHJ35"/>
    <mergeCell ref="CHK35:CHL35"/>
    <mergeCell ref="CGO35:CGP35"/>
    <mergeCell ref="CGQ35:CGR35"/>
    <mergeCell ref="CGS35:CGT35"/>
    <mergeCell ref="CGU35:CGV35"/>
    <mergeCell ref="CGW35:CGX35"/>
    <mergeCell ref="CGY35:CGZ35"/>
    <mergeCell ref="CGC35:CGD35"/>
    <mergeCell ref="CGE35:CGF35"/>
    <mergeCell ref="CGG35:CGH35"/>
    <mergeCell ref="CGI35:CGJ35"/>
    <mergeCell ref="CGK35:CGL35"/>
    <mergeCell ref="CGM35:CGN35"/>
    <mergeCell ref="CFQ35:CFR35"/>
    <mergeCell ref="CFS35:CFT35"/>
    <mergeCell ref="CFU35:CFV35"/>
    <mergeCell ref="CFW35:CFX35"/>
    <mergeCell ref="CFY35:CFZ35"/>
    <mergeCell ref="CGA35:CGB35"/>
    <mergeCell ref="CFE35:CFF35"/>
    <mergeCell ref="CFG35:CFH35"/>
    <mergeCell ref="CFI35:CFJ35"/>
    <mergeCell ref="CFK35:CFL35"/>
    <mergeCell ref="CFM35:CFN35"/>
    <mergeCell ref="CFO35:CFP35"/>
    <mergeCell ref="CES35:CET35"/>
    <mergeCell ref="CEU35:CEV35"/>
    <mergeCell ref="CEW35:CEX35"/>
    <mergeCell ref="CEY35:CEZ35"/>
    <mergeCell ref="CFA35:CFB35"/>
    <mergeCell ref="CFC35:CFD35"/>
    <mergeCell ref="CEG35:CEH35"/>
    <mergeCell ref="CEI35:CEJ35"/>
    <mergeCell ref="CEK35:CEL35"/>
    <mergeCell ref="CEM35:CEN35"/>
    <mergeCell ref="CEO35:CEP35"/>
    <mergeCell ref="CEQ35:CER35"/>
    <mergeCell ref="CDU35:CDV35"/>
    <mergeCell ref="CDW35:CDX35"/>
    <mergeCell ref="CDY35:CDZ35"/>
    <mergeCell ref="CEA35:CEB35"/>
    <mergeCell ref="CEC35:CED35"/>
    <mergeCell ref="CEE35:CEF35"/>
    <mergeCell ref="CDI35:CDJ35"/>
    <mergeCell ref="CDK35:CDL35"/>
    <mergeCell ref="CDM35:CDN35"/>
    <mergeCell ref="CDO35:CDP35"/>
    <mergeCell ref="CDQ35:CDR35"/>
    <mergeCell ref="CDS35:CDT35"/>
    <mergeCell ref="CCW35:CCX35"/>
    <mergeCell ref="CCY35:CCZ35"/>
    <mergeCell ref="CDA35:CDB35"/>
    <mergeCell ref="CDC35:CDD35"/>
    <mergeCell ref="CDE35:CDF35"/>
    <mergeCell ref="CDG35:CDH35"/>
    <mergeCell ref="CCK35:CCL35"/>
    <mergeCell ref="CCM35:CCN35"/>
    <mergeCell ref="CCO35:CCP35"/>
    <mergeCell ref="CCQ35:CCR35"/>
    <mergeCell ref="CCS35:CCT35"/>
    <mergeCell ref="CCU35:CCV35"/>
    <mergeCell ref="CBY35:CBZ35"/>
    <mergeCell ref="CCA35:CCB35"/>
    <mergeCell ref="CCC35:CCD35"/>
    <mergeCell ref="CCE35:CCF35"/>
    <mergeCell ref="CCG35:CCH35"/>
    <mergeCell ref="CCI35:CCJ35"/>
    <mergeCell ref="CBM35:CBN35"/>
    <mergeCell ref="CBO35:CBP35"/>
    <mergeCell ref="CBQ35:CBR35"/>
    <mergeCell ref="CBS35:CBT35"/>
    <mergeCell ref="CBU35:CBV35"/>
    <mergeCell ref="CBW35:CBX35"/>
    <mergeCell ref="CBA35:CBB35"/>
    <mergeCell ref="CBC35:CBD35"/>
    <mergeCell ref="CBE35:CBF35"/>
    <mergeCell ref="CBG35:CBH35"/>
    <mergeCell ref="CBI35:CBJ35"/>
    <mergeCell ref="CBK35:CBL35"/>
    <mergeCell ref="CAO35:CAP35"/>
    <mergeCell ref="CAQ35:CAR35"/>
    <mergeCell ref="CAS35:CAT35"/>
    <mergeCell ref="CAU35:CAV35"/>
    <mergeCell ref="CAW35:CAX35"/>
    <mergeCell ref="CAY35:CAZ35"/>
    <mergeCell ref="CAC35:CAD35"/>
    <mergeCell ref="CAE35:CAF35"/>
    <mergeCell ref="CAG35:CAH35"/>
    <mergeCell ref="CAI35:CAJ35"/>
    <mergeCell ref="CAK35:CAL35"/>
    <mergeCell ref="CAM35:CAN35"/>
    <mergeCell ref="BZQ35:BZR35"/>
    <mergeCell ref="BZS35:BZT35"/>
    <mergeCell ref="BZU35:BZV35"/>
    <mergeCell ref="BZW35:BZX35"/>
    <mergeCell ref="BZY35:BZZ35"/>
    <mergeCell ref="CAA35:CAB35"/>
    <mergeCell ref="BZE35:BZF35"/>
    <mergeCell ref="BZG35:BZH35"/>
    <mergeCell ref="BZI35:BZJ35"/>
    <mergeCell ref="BZK35:BZL35"/>
    <mergeCell ref="BZM35:BZN35"/>
    <mergeCell ref="BZO35:BZP35"/>
    <mergeCell ref="BYS35:BYT35"/>
    <mergeCell ref="BYU35:BYV35"/>
    <mergeCell ref="BYW35:BYX35"/>
    <mergeCell ref="BYY35:BYZ35"/>
    <mergeCell ref="BZA35:BZB35"/>
    <mergeCell ref="BZC35:BZD35"/>
    <mergeCell ref="BYG35:BYH35"/>
    <mergeCell ref="BYI35:BYJ35"/>
    <mergeCell ref="BYK35:BYL35"/>
    <mergeCell ref="BYM35:BYN35"/>
    <mergeCell ref="BYO35:BYP35"/>
    <mergeCell ref="BYQ35:BYR35"/>
    <mergeCell ref="BXU35:BXV35"/>
    <mergeCell ref="BXW35:BXX35"/>
    <mergeCell ref="BXY35:BXZ35"/>
    <mergeCell ref="BYA35:BYB35"/>
    <mergeCell ref="BYC35:BYD35"/>
    <mergeCell ref="BYE35:BYF35"/>
    <mergeCell ref="BXI35:BXJ35"/>
    <mergeCell ref="BXK35:BXL35"/>
    <mergeCell ref="BXM35:BXN35"/>
    <mergeCell ref="BXO35:BXP35"/>
    <mergeCell ref="BXQ35:BXR35"/>
    <mergeCell ref="BXS35:BXT35"/>
    <mergeCell ref="BWW35:BWX35"/>
    <mergeCell ref="BWY35:BWZ35"/>
    <mergeCell ref="BXA35:BXB35"/>
    <mergeCell ref="BXC35:BXD35"/>
    <mergeCell ref="BXE35:BXF35"/>
    <mergeCell ref="BXG35:BXH35"/>
    <mergeCell ref="BWK35:BWL35"/>
    <mergeCell ref="BWM35:BWN35"/>
    <mergeCell ref="BWO35:BWP35"/>
    <mergeCell ref="BWQ35:BWR35"/>
    <mergeCell ref="BWS35:BWT35"/>
    <mergeCell ref="BWU35:BWV35"/>
    <mergeCell ref="BVY35:BVZ35"/>
    <mergeCell ref="BWA35:BWB35"/>
    <mergeCell ref="BWC35:BWD35"/>
    <mergeCell ref="BWE35:BWF35"/>
    <mergeCell ref="BWG35:BWH35"/>
    <mergeCell ref="BWI35:BWJ35"/>
    <mergeCell ref="BVM35:BVN35"/>
    <mergeCell ref="BVO35:BVP35"/>
    <mergeCell ref="BVQ35:BVR35"/>
    <mergeCell ref="BVS35:BVT35"/>
    <mergeCell ref="BVU35:BVV35"/>
    <mergeCell ref="BVW35:BVX35"/>
    <mergeCell ref="BVA35:BVB35"/>
    <mergeCell ref="BVC35:BVD35"/>
    <mergeCell ref="BVE35:BVF35"/>
    <mergeCell ref="BVG35:BVH35"/>
    <mergeCell ref="BVI35:BVJ35"/>
    <mergeCell ref="BVK35:BVL35"/>
    <mergeCell ref="BUO35:BUP35"/>
    <mergeCell ref="BUQ35:BUR35"/>
    <mergeCell ref="BUS35:BUT35"/>
    <mergeCell ref="BUU35:BUV35"/>
    <mergeCell ref="BUW35:BUX35"/>
    <mergeCell ref="BUY35:BUZ35"/>
    <mergeCell ref="BUC35:BUD35"/>
    <mergeCell ref="BUE35:BUF35"/>
    <mergeCell ref="BUG35:BUH35"/>
    <mergeCell ref="BUI35:BUJ35"/>
    <mergeCell ref="BUK35:BUL35"/>
    <mergeCell ref="BUM35:BUN35"/>
    <mergeCell ref="BTQ35:BTR35"/>
    <mergeCell ref="BTS35:BTT35"/>
    <mergeCell ref="BTU35:BTV35"/>
    <mergeCell ref="BTW35:BTX35"/>
    <mergeCell ref="BTY35:BTZ35"/>
    <mergeCell ref="BUA35:BUB35"/>
    <mergeCell ref="BTE35:BTF35"/>
    <mergeCell ref="BTG35:BTH35"/>
    <mergeCell ref="BTI35:BTJ35"/>
    <mergeCell ref="BTK35:BTL35"/>
    <mergeCell ref="BTM35:BTN35"/>
    <mergeCell ref="BTO35:BTP35"/>
    <mergeCell ref="BSS35:BST35"/>
    <mergeCell ref="BSU35:BSV35"/>
    <mergeCell ref="BSW35:BSX35"/>
    <mergeCell ref="BSY35:BSZ35"/>
    <mergeCell ref="BTA35:BTB35"/>
    <mergeCell ref="BTC35:BTD35"/>
    <mergeCell ref="BSG35:BSH35"/>
    <mergeCell ref="BSI35:BSJ35"/>
    <mergeCell ref="BSK35:BSL35"/>
    <mergeCell ref="BSM35:BSN35"/>
    <mergeCell ref="BSO35:BSP35"/>
    <mergeCell ref="BSQ35:BSR35"/>
    <mergeCell ref="BRU35:BRV35"/>
    <mergeCell ref="BRW35:BRX35"/>
    <mergeCell ref="BRY35:BRZ35"/>
    <mergeCell ref="BSA35:BSB35"/>
    <mergeCell ref="BSC35:BSD35"/>
    <mergeCell ref="BSE35:BSF35"/>
    <mergeCell ref="BRI35:BRJ35"/>
    <mergeCell ref="BRK35:BRL35"/>
    <mergeCell ref="BRM35:BRN35"/>
    <mergeCell ref="BRO35:BRP35"/>
    <mergeCell ref="BRQ35:BRR35"/>
    <mergeCell ref="BRS35:BRT35"/>
    <mergeCell ref="BQW35:BQX35"/>
    <mergeCell ref="BQY35:BQZ35"/>
    <mergeCell ref="BRA35:BRB35"/>
    <mergeCell ref="BRC35:BRD35"/>
    <mergeCell ref="BRE35:BRF35"/>
    <mergeCell ref="BRG35:BRH35"/>
    <mergeCell ref="BQK35:BQL35"/>
    <mergeCell ref="BQM35:BQN35"/>
    <mergeCell ref="BQO35:BQP35"/>
    <mergeCell ref="BQQ35:BQR35"/>
    <mergeCell ref="BQS35:BQT35"/>
    <mergeCell ref="BQU35:BQV35"/>
    <mergeCell ref="BPY35:BPZ35"/>
    <mergeCell ref="BQA35:BQB35"/>
    <mergeCell ref="BQC35:BQD35"/>
    <mergeCell ref="BQE35:BQF35"/>
    <mergeCell ref="BQG35:BQH35"/>
    <mergeCell ref="BQI35:BQJ35"/>
    <mergeCell ref="BPM35:BPN35"/>
    <mergeCell ref="BPO35:BPP35"/>
    <mergeCell ref="BPQ35:BPR35"/>
    <mergeCell ref="BPS35:BPT35"/>
    <mergeCell ref="BPU35:BPV35"/>
    <mergeCell ref="BPW35:BPX35"/>
    <mergeCell ref="BPA35:BPB35"/>
    <mergeCell ref="BPC35:BPD35"/>
    <mergeCell ref="BPE35:BPF35"/>
    <mergeCell ref="BPG35:BPH35"/>
    <mergeCell ref="BPI35:BPJ35"/>
    <mergeCell ref="BPK35:BPL35"/>
    <mergeCell ref="BOO35:BOP35"/>
    <mergeCell ref="BOQ35:BOR35"/>
    <mergeCell ref="BOS35:BOT35"/>
    <mergeCell ref="BOU35:BOV35"/>
    <mergeCell ref="BOW35:BOX35"/>
    <mergeCell ref="BOY35:BOZ35"/>
    <mergeCell ref="BOC35:BOD35"/>
    <mergeCell ref="BOE35:BOF35"/>
    <mergeCell ref="BOG35:BOH35"/>
    <mergeCell ref="BOI35:BOJ35"/>
    <mergeCell ref="BOK35:BOL35"/>
    <mergeCell ref="BOM35:BON35"/>
    <mergeCell ref="BNQ35:BNR35"/>
    <mergeCell ref="BNS35:BNT35"/>
    <mergeCell ref="BNU35:BNV35"/>
    <mergeCell ref="BNW35:BNX35"/>
    <mergeCell ref="BNY35:BNZ35"/>
    <mergeCell ref="BOA35:BOB35"/>
    <mergeCell ref="BNE35:BNF35"/>
    <mergeCell ref="BNG35:BNH35"/>
    <mergeCell ref="BNI35:BNJ35"/>
    <mergeCell ref="BNK35:BNL35"/>
    <mergeCell ref="BNM35:BNN35"/>
    <mergeCell ref="BNO35:BNP35"/>
    <mergeCell ref="BMS35:BMT35"/>
    <mergeCell ref="BMU35:BMV35"/>
    <mergeCell ref="BMW35:BMX35"/>
    <mergeCell ref="BMY35:BMZ35"/>
    <mergeCell ref="BNA35:BNB35"/>
    <mergeCell ref="BNC35:BND35"/>
    <mergeCell ref="BMG35:BMH35"/>
    <mergeCell ref="BMI35:BMJ35"/>
    <mergeCell ref="BMK35:BML35"/>
    <mergeCell ref="BMM35:BMN35"/>
    <mergeCell ref="BMO35:BMP35"/>
    <mergeCell ref="BMQ35:BMR35"/>
    <mergeCell ref="BLU35:BLV35"/>
    <mergeCell ref="BLW35:BLX35"/>
    <mergeCell ref="BLY35:BLZ35"/>
    <mergeCell ref="BMA35:BMB35"/>
    <mergeCell ref="BMC35:BMD35"/>
    <mergeCell ref="BME35:BMF35"/>
    <mergeCell ref="BLI35:BLJ35"/>
    <mergeCell ref="BLK35:BLL35"/>
    <mergeCell ref="BLM35:BLN35"/>
    <mergeCell ref="BLO35:BLP35"/>
    <mergeCell ref="BLQ35:BLR35"/>
    <mergeCell ref="BLS35:BLT35"/>
    <mergeCell ref="BKW35:BKX35"/>
    <mergeCell ref="BKY35:BKZ35"/>
    <mergeCell ref="BLA35:BLB35"/>
    <mergeCell ref="BLC35:BLD35"/>
    <mergeCell ref="BLE35:BLF35"/>
    <mergeCell ref="BLG35:BLH35"/>
    <mergeCell ref="BKK35:BKL35"/>
    <mergeCell ref="BKM35:BKN35"/>
    <mergeCell ref="BKO35:BKP35"/>
    <mergeCell ref="BKQ35:BKR35"/>
    <mergeCell ref="BKS35:BKT35"/>
    <mergeCell ref="BKU35:BKV35"/>
    <mergeCell ref="BJY35:BJZ35"/>
    <mergeCell ref="BKA35:BKB35"/>
    <mergeCell ref="BKC35:BKD35"/>
    <mergeCell ref="BKE35:BKF35"/>
    <mergeCell ref="BKG35:BKH35"/>
    <mergeCell ref="BKI35:BKJ35"/>
    <mergeCell ref="BJM35:BJN35"/>
    <mergeCell ref="BJO35:BJP35"/>
    <mergeCell ref="BJQ35:BJR35"/>
    <mergeCell ref="BJS35:BJT35"/>
    <mergeCell ref="BJU35:BJV35"/>
    <mergeCell ref="BJW35:BJX35"/>
    <mergeCell ref="BJA35:BJB35"/>
    <mergeCell ref="BJC35:BJD35"/>
    <mergeCell ref="BJE35:BJF35"/>
    <mergeCell ref="BJG35:BJH35"/>
    <mergeCell ref="BJI35:BJJ35"/>
    <mergeCell ref="BJK35:BJL35"/>
    <mergeCell ref="BIO35:BIP35"/>
    <mergeCell ref="BIQ35:BIR35"/>
    <mergeCell ref="BIS35:BIT35"/>
    <mergeCell ref="BIU35:BIV35"/>
    <mergeCell ref="BIW35:BIX35"/>
    <mergeCell ref="BIY35:BIZ35"/>
    <mergeCell ref="BIC35:BID35"/>
    <mergeCell ref="BIE35:BIF35"/>
    <mergeCell ref="BIG35:BIH35"/>
    <mergeCell ref="BII35:BIJ35"/>
    <mergeCell ref="BIK35:BIL35"/>
    <mergeCell ref="BIM35:BIN35"/>
    <mergeCell ref="BHQ35:BHR35"/>
    <mergeCell ref="BHS35:BHT35"/>
    <mergeCell ref="BHU35:BHV35"/>
    <mergeCell ref="BHW35:BHX35"/>
    <mergeCell ref="BHY35:BHZ35"/>
    <mergeCell ref="BIA35:BIB35"/>
    <mergeCell ref="BHE35:BHF35"/>
    <mergeCell ref="BHG35:BHH35"/>
    <mergeCell ref="BHI35:BHJ35"/>
    <mergeCell ref="BHK35:BHL35"/>
    <mergeCell ref="BHM35:BHN35"/>
    <mergeCell ref="BHO35:BHP35"/>
    <mergeCell ref="BGS35:BGT35"/>
    <mergeCell ref="BGU35:BGV35"/>
    <mergeCell ref="BGW35:BGX35"/>
    <mergeCell ref="BGY35:BGZ35"/>
    <mergeCell ref="BHA35:BHB35"/>
    <mergeCell ref="BHC35:BHD35"/>
    <mergeCell ref="BGG35:BGH35"/>
    <mergeCell ref="BGI35:BGJ35"/>
    <mergeCell ref="BGK35:BGL35"/>
    <mergeCell ref="BGM35:BGN35"/>
    <mergeCell ref="BGO35:BGP35"/>
    <mergeCell ref="BGQ35:BGR35"/>
    <mergeCell ref="BFU35:BFV35"/>
    <mergeCell ref="BFW35:BFX35"/>
    <mergeCell ref="BFY35:BFZ35"/>
    <mergeCell ref="BGA35:BGB35"/>
    <mergeCell ref="BGC35:BGD35"/>
    <mergeCell ref="BGE35:BGF35"/>
    <mergeCell ref="BFI35:BFJ35"/>
    <mergeCell ref="BFK35:BFL35"/>
    <mergeCell ref="BFM35:BFN35"/>
    <mergeCell ref="BFO35:BFP35"/>
    <mergeCell ref="BFQ35:BFR35"/>
    <mergeCell ref="BFS35:BFT35"/>
    <mergeCell ref="BEW35:BEX35"/>
    <mergeCell ref="BEY35:BEZ35"/>
    <mergeCell ref="BFA35:BFB35"/>
    <mergeCell ref="BFC35:BFD35"/>
    <mergeCell ref="BFE35:BFF35"/>
    <mergeCell ref="BFG35:BFH35"/>
    <mergeCell ref="BEK35:BEL35"/>
    <mergeCell ref="BEM35:BEN35"/>
    <mergeCell ref="BEO35:BEP35"/>
    <mergeCell ref="BEQ35:BER35"/>
    <mergeCell ref="BES35:BET35"/>
    <mergeCell ref="BEU35:BEV35"/>
    <mergeCell ref="BDY35:BDZ35"/>
    <mergeCell ref="BEA35:BEB35"/>
    <mergeCell ref="BEC35:BED35"/>
    <mergeCell ref="BEE35:BEF35"/>
    <mergeCell ref="BEG35:BEH35"/>
    <mergeCell ref="BEI35:BEJ35"/>
    <mergeCell ref="BDM35:BDN35"/>
    <mergeCell ref="BDO35:BDP35"/>
    <mergeCell ref="BDQ35:BDR35"/>
    <mergeCell ref="BDS35:BDT35"/>
    <mergeCell ref="BDU35:BDV35"/>
    <mergeCell ref="BDW35:BDX35"/>
    <mergeCell ref="BDA35:BDB35"/>
    <mergeCell ref="BDC35:BDD35"/>
    <mergeCell ref="BDE35:BDF35"/>
    <mergeCell ref="BDG35:BDH35"/>
    <mergeCell ref="BDI35:BDJ35"/>
    <mergeCell ref="BDK35:BDL35"/>
    <mergeCell ref="BCO35:BCP35"/>
    <mergeCell ref="BCQ35:BCR35"/>
    <mergeCell ref="BCS35:BCT35"/>
    <mergeCell ref="BCU35:BCV35"/>
    <mergeCell ref="BCW35:BCX35"/>
    <mergeCell ref="BCY35:BCZ35"/>
    <mergeCell ref="BCC35:BCD35"/>
    <mergeCell ref="BCE35:BCF35"/>
    <mergeCell ref="BCG35:BCH35"/>
    <mergeCell ref="BCI35:BCJ35"/>
    <mergeCell ref="BCK35:BCL35"/>
    <mergeCell ref="BCM35:BCN35"/>
    <mergeCell ref="BBQ35:BBR35"/>
    <mergeCell ref="BBS35:BBT35"/>
    <mergeCell ref="BBU35:BBV35"/>
    <mergeCell ref="BBW35:BBX35"/>
    <mergeCell ref="BBY35:BBZ35"/>
    <mergeCell ref="BCA35:BCB35"/>
    <mergeCell ref="BBE35:BBF35"/>
    <mergeCell ref="BBG35:BBH35"/>
    <mergeCell ref="BBI35:BBJ35"/>
    <mergeCell ref="BBK35:BBL35"/>
    <mergeCell ref="BBM35:BBN35"/>
    <mergeCell ref="BBO35:BBP35"/>
    <mergeCell ref="BAS35:BAT35"/>
    <mergeCell ref="BAU35:BAV35"/>
    <mergeCell ref="BAW35:BAX35"/>
    <mergeCell ref="BAY35:BAZ35"/>
    <mergeCell ref="BBA35:BBB35"/>
    <mergeCell ref="BBC35:BBD35"/>
    <mergeCell ref="BAG35:BAH35"/>
    <mergeCell ref="BAI35:BAJ35"/>
    <mergeCell ref="BAK35:BAL35"/>
    <mergeCell ref="BAM35:BAN35"/>
    <mergeCell ref="BAO35:BAP35"/>
    <mergeCell ref="BAQ35:BAR35"/>
    <mergeCell ref="AZU35:AZV35"/>
    <mergeCell ref="AZW35:AZX35"/>
    <mergeCell ref="AZY35:AZZ35"/>
    <mergeCell ref="BAA35:BAB35"/>
    <mergeCell ref="BAC35:BAD35"/>
    <mergeCell ref="BAE35:BAF35"/>
    <mergeCell ref="AZI35:AZJ35"/>
    <mergeCell ref="AZK35:AZL35"/>
    <mergeCell ref="AZM35:AZN35"/>
    <mergeCell ref="AZO35:AZP35"/>
    <mergeCell ref="AZQ35:AZR35"/>
    <mergeCell ref="AZS35:AZT35"/>
    <mergeCell ref="AYW35:AYX35"/>
    <mergeCell ref="AYY35:AYZ35"/>
    <mergeCell ref="AZA35:AZB35"/>
    <mergeCell ref="AZC35:AZD35"/>
    <mergeCell ref="AZE35:AZF35"/>
    <mergeCell ref="AZG35:AZH35"/>
    <mergeCell ref="AYK35:AYL35"/>
    <mergeCell ref="AYM35:AYN35"/>
    <mergeCell ref="AYO35:AYP35"/>
    <mergeCell ref="AYQ35:AYR35"/>
    <mergeCell ref="AYS35:AYT35"/>
    <mergeCell ref="AYU35:AYV35"/>
    <mergeCell ref="AXY35:AXZ35"/>
    <mergeCell ref="AYA35:AYB35"/>
    <mergeCell ref="AYC35:AYD35"/>
    <mergeCell ref="AYE35:AYF35"/>
    <mergeCell ref="AYG35:AYH35"/>
    <mergeCell ref="AYI35:AYJ35"/>
    <mergeCell ref="AXM35:AXN35"/>
    <mergeCell ref="AXO35:AXP35"/>
    <mergeCell ref="AXQ35:AXR35"/>
    <mergeCell ref="AXS35:AXT35"/>
    <mergeCell ref="AXU35:AXV35"/>
    <mergeCell ref="AXW35:AXX35"/>
    <mergeCell ref="AXA35:AXB35"/>
    <mergeCell ref="AXC35:AXD35"/>
    <mergeCell ref="AXE35:AXF35"/>
    <mergeCell ref="AXG35:AXH35"/>
    <mergeCell ref="AXI35:AXJ35"/>
    <mergeCell ref="AXK35:AXL35"/>
    <mergeCell ref="AWO35:AWP35"/>
    <mergeCell ref="AWQ35:AWR35"/>
    <mergeCell ref="AWS35:AWT35"/>
    <mergeCell ref="AWU35:AWV35"/>
    <mergeCell ref="AWW35:AWX35"/>
    <mergeCell ref="AWY35:AWZ35"/>
    <mergeCell ref="AWC35:AWD35"/>
    <mergeCell ref="AWE35:AWF35"/>
    <mergeCell ref="AWG35:AWH35"/>
    <mergeCell ref="AWI35:AWJ35"/>
    <mergeCell ref="AWK35:AWL35"/>
    <mergeCell ref="AWM35:AWN35"/>
    <mergeCell ref="AVQ35:AVR35"/>
    <mergeCell ref="AVS35:AVT35"/>
    <mergeCell ref="AVU35:AVV35"/>
    <mergeCell ref="AVW35:AVX35"/>
    <mergeCell ref="AVY35:AVZ35"/>
    <mergeCell ref="AWA35:AWB35"/>
    <mergeCell ref="AVE35:AVF35"/>
    <mergeCell ref="AVG35:AVH35"/>
    <mergeCell ref="AVI35:AVJ35"/>
    <mergeCell ref="AVK35:AVL35"/>
    <mergeCell ref="AVM35:AVN35"/>
    <mergeCell ref="AVO35:AVP35"/>
    <mergeCell ref="AUS35:AUT35"/>
    <mergeCell ref="AUU35:AUV35"/>
    <mergeCell ref="AUW35:AUX35"/>
    <mergeCell ref="AUY35:AUZ35"/>
    <mergeCell ref="AVA35:AVB35"/>
    <mergeCell ref="AVC35:AVD35"/>
    <mergeCell ref="AUG35:AUH35"/>
    <mergeCell ref="AUI35:AUJ35"/>
    <mergeCell ref="AUK35:AUL35"/>
    <mergeCell ref="AUM35:AUN35"/>
    <mergeCell ref="AUO35:AUP35"/>
    <mergeCell ref="AUQ35:AUR35"/>
    <mergeCell ref="ATU35:ATV35"/>
    <mergeCell ref="ATW35:ATX35"/>
    <mergeCell ref="ATY35:ATZ35"/>
    <mergeCell ref="AUA35:AUB35"/>
    <mergeCell ref="AUC35:AUD35"/>
    <mergeCell ref="AUE35:AUF35"/>
    <mergeCell ref="ATI35:ATJ35"/>
    <mergeCell ref="ATK35:ATL35"/>
    <mergeCell ref="ATM35:ATN35"/>
    <mergeCell ref="ATO35:ATP35"/>
    <mergeCell ref="ATQ35:ATR35"/>
    <mergeCell ref="ATS35:ATT35"/>
    <mergeCell ref="ASW35:ASX35"/>
    <mergeCell ref="ASY35:ASZ35"/>
    <mergeCell ref="ATA35:ATB35"/>
    <mergeCell ref="ATC35:ATD35"/>
    <mergeCell ref="ATE35:ATF35"/>
    <mergeCell ref="ATG35:ATH35"/>
    <mergeCell ref="ASK35:ASL35"/>
    <mergeCell ref="ASM35:ASN35"/>
    <mergeCell ref="ASO35:ASP35"/>
    <mergeCell ref="ASQ35:ASR35"/>
    <mergeCell ref="ASS35:AST35"/>
    <mergeCell ref="ASU35:ASV35"/>
    <mergeCell ref="ARY35:ARZ35"/>
    <mergeCell ref="ASA35:ASB35"/>
    <mergeCell ref="ASC35:ASD35"/>
    <mergeCell ref="ASE35:ASF35"/>
    <mergeCell ref="ASG35:ASH35"/>
    <mergeCell ref="ASI35:ASJ35"/>
    <mergeCell ref="ARM35:ARN35"/>
    <mergeCell ref="ARO35:ARP35"/>
    <mergeCell ref="ARQ35:ARR35"/>
    <mergeCell ref="ARS35:ART35"/>
    <mergeCell ref="ARU35:ARV35"/>
    <mergeCell ref="ARW35:ARX35"/>
    <mergeCell ref="ARA35:ARB35"/>
    <mergeCell ref="ARC35:ARD35"/>
    <mergeCell ref="ARE35:ARF35"/>
    <mergeCell ref="ARG35:ARH35"/>
    <mergeCell ref="ARI35:ARJ35"/>
    <mergeCell ref="ARK35:ARL35"/>
    <mergeCell ref="AQO35:AQP35"/>
    <mergeCell ref="AQQ35:AQR35"/>
    <mergeCell ref="AQS35:AQT35"/>
    <mergeCell ref="AQU35:AQV35"/>
    <mergeCell ref="AQW35:AQX35"/>
    <mergeCell ref="AQY35:AQZ35"/>
    <mergeCell ref="AQC35:AQD35"/>
    <mergeCell ref="AQE35:AQF35"/>
    <mergeCell ref="AQG35:AQH35"/>
    <mergeCell ref="AQI35:AQJ35"/>
    <mergeCell ref="AQK35:AQL35"/>
    <mergeCell ref="AQM35:AQN35"/>
    <mergeCell ref="APQ35:APR35"/>
    <mergeCell ref="APS35:APT35"/>
    <mergeCell ref="APU35:APV35"/>
    <mergeCell ref="APW35:APX35"/>
    <mergeCell ref="APY35:APZ35"/>
    <mergeCell ref="AQA35:AQB35"/>
    <mergeCell ref="APE35:APF35"/>
    <mergeCell ref="APG35:APH35"/>
    <mergeCell ref="API35:APJ35"/>
    <mergeCell ref="APK35:APL35"/>
    <mergeCell ref="APM35:APN35"/>
    <mergeCell ref="APO35:APP35"/>
    <mergeCell ref="AOS35:AOT35"/>
    <mergeCell ref="AOU35:AOV35"/>
    <mergeCell ref="AOW35:AOX35"/>
    <mergeCell ref="AOY35:AOZ35"/>
    <mergeCell ref="APA35:APB35"/>
    <mergeCell ref="APC35:APD35"/>
    <mergeCell ref="AOG35:AOH35"/>
    <mergeCell ref="AOI35:AOJ35"/>
    <mergeCell ref="AOK35:AOL35"/>
    <mergeCell ref="AOM35:AON35"/>
    <mergeCell ref="AOO35:AOP35"/>
    <mergeCell ref="AOQ35:AOR35"/>
    <mergeCell ref="ANU35:ANV35"/>
    <mergeCell ref="ANW35:ANX35"/>
    <mergeCell ref="ANY35:ANZ35"/>
    <mergeCell ref="AOA35:AOB35"/>
    <mergeCell ref="AOC35:AOD35"/>
    <mergeCell ref="AOE35:AOF35"/>
    <mergeCell ref="ANI35:ANJ35"/>
    <mergeCell ref="ANK35:ANL35"/>
    <mergeCell ref="ANM35:ANN35"/>
    <mergeCell ref="ANO35:ANP35"/>
    <mergeCell ref="ANQ35:ANR35"/>
    <mergeCell ref="ANS35:ANT35"/>
    <mergeCell ref="AMW35:AMX35"/>
    <mergeCell ref="AMY35:AMZ35"/>
    <mergeCell ref="ANA35:ANB35"/>
    <mergeCell ref="ANC35:AND35"/>
    <mergeCell ref="ANE35:ANF35"/>
    <mergeCell ref="ANG35:ANH35"/>
    <mergeCell ref="AMK35:AML35"/>
    <mergeCell ref="AMM35:AMN35"/>
    <mergeCell ref="AMO35:AMP35"/>
    <mergeCell ref="AMQ35:AMR35"/>
    <mergeCell ref="AMS35:AMT35"/>
    <mergeCell ref="AMU35:AMV35"/>
    <mergeCell ref="ALY35:ALZ35"/>
    <mergeCell ref="AMA35:AMB35"/>
    <mergeCell ref="AMC35:AMD35"/>
    <mergeCell ref="AME35:AMF35"/>
    <mergeCell ref="AMG35:AMH35"/>
    <mergeCell ref="AMI35:AMJ35"/>
    <mergeCell ref="ALM35:ALN35"/>
    <mergeCell ref="ALO35:ALP35"/>
    <mergeCell ref="ALQ35:ALR35"/>
    <mergeCell ref="ALS35:ALT35"/>
    <mergeCell ref="ALU35:ALV35"/>
    <mergeCell ref="ALW35:ALX35"/>
    <mergeCell ref="ALA35:ALB35"/>
    <mergeCell ref="ALC35:ALD35"/>
    <mergeCell ref="ALE35:ALF35"/>
    <mergeCell ref="ALG35:ALH35"/>
    <mergeCell ref="ALI35:ALJ35"/>
    <mergeCell ref="ALK35:ALL35"/>
    <mergeCell ref="AKO35:AKP35"/>
    <mergeCell ref="AKQ35:AKR35"/>
    <mergeCell ref="AKS35:AKT35"/>
    <mergeCell ref="AKU35:AKV35"/>
    <mergeCell ref="AKW35:AKX35"/>
    <mergeCell ref="AKY35:AKZ35"/>
    <mergeCell ref="AKC35:AKD35"/>
    <mergeCell ref="AKE35:AKF35"/>
    <mergeCell ref="AKG35:AKH35"/>
    <mergeCell ref="AKI35:AKJ35"/>
    <mergeCell ref="AKK35:AKL35"/>
    <mergeCell ref="AKM35:AKN35"/>
    <mergeCell ref="AJQ35:AJR35"/>
    <mergeCell ref="AJS35:AJT35"/>
    <mergeCell ref="AJU35:AJV35"/>
    <mergeCell ref="AJW35:AJX35"/>
    <mergeCell ref="AJY35:AJZ35"/>
    <mergeCell ref="AKA35:AKB35"/>
    <mergeCell ref="AJE35:AJF35"/>
    <mergeCell ref="AJG35:AJH35"/>
    <mergeCell ref="AJI35:AJJ35"/>
    <mergeCell ref="AJK35:AJL35"/>
    <mergeCell ref="AJM35:AJN35"/>
    <mergeCell ref="AJO35:AJP35"/>
    <mergeCell ref="AIS35:AIT35"/>
    <mergeCell ref="AIU35:AIV35"/>
    <mergeCell ref="AIW35:AIX35"/>
    <mergeCell ref="AIY35:AIZ35"/>
    <mergeCell ref="AJA35:AJB35"/>
    <mergeCell ref="AJC35:AJD35"/>
    <mergeCell ref="AIG35:AIH35"/>
    <mergeCell ref="AII35:AIJ35"/>
    <mergeCell ref="AIK35:AIL35"/>
    <mergeCell ref="AIM35:AIN35"/>
    <mergeCell ref="AIO35:AIP35"/>
    <mergeCell ref="AIQ35:AIR35"/>
    <mergeCell ref="AHU35:AHV35"/>
    <mergeCell ref="AHW35:AHX35"/>
    <mergeCell ref="AHY35:AHZ35"/>
    <mergeCell ref="AIA35:AIB35"/>
    <mergeCell ref="AIC35:AID35"/>
    <mergeCell ref="AIE35:AIF35"/>
    <mergeCell ref="AHI35:AHJ35"/>
    <mergeCell ref="AHK35:AHL35"/>
    <mergeCell ref="AHM35:AHN35"/>
    <mergeCell ref="AHO35:AHP35"/>
    <mergeCell ref="AHQ35:AHR35"/>
    <mergeCell ref="AHS35:AHT35"/>
    <mergeCell ref="AGW35:AGX35"/>
    <mergeCell ref="AGY35:AGZ35"/>
    <mergeCell ref="AHA35:AHB35"/>
    <mergeCell ref="AHC35:AHD35"/>
    <mergeCell ref="AHE35:AHF35"/>
    <mergeCell ref="AHG35:AHH35"/>
    <mergeCell ref="AGK35:AGL35"/>
    <mergeCell ref="AGM35:AGN35"/>
    <mergeCell ref="AGO35:AGP35"/>
    <mergeCell ref="AGQ35:AGR35"/>
    <mergeCell ref="AGS35:AGT35"/>
    <mergeCell ref="AGU35:AGV35"/>
    <mergeCell ref="AFY35:AFZ35"/>
    <mergeCell ref="AGA35:AGB35"/>
    <mergeCell ref="AGC35:AGD35"/>
    <mergeCell ref="AGE35:AGF35"/>
    <mergeCell ref="AGG35:AGH35"/>
    <mergeCell ref="AGI35:AGJ35"/>
    <mergeCell ref="AFM35:AFN35"/>
    <mergeCell ref="AFO35:AFP35"/>
    <mergeCell ref="AFQ35:AFR35"/>
    <mergeCell ref="AFS35:AFT35"/>
    <mergeCell ref="AFU35:AFV35"/>
    <mergeCell ref="AFW35:AFX35"/>
    <mergeCell ref="AFA35:AFB35"/>
    <mergeCell ref="AFC35:AFD35"/>
    <mergeCell ref="AFE35:AFF35"/>
    <mergeCell ref="AFG35:AFH35"/>
    <mergeCell ref="AFI35:AFJ35"/>
    <mergeCell ref="AFK35:AFL35"/>
    <mergeCell ref="AEO35:AEP35"/>
    <mergeCell ref="AEQ35:AER35"/>
    <mergeCell ref="AES35:AET35"/>
    <mergeCell ref="AEU35:AEV35"/>
    <mergeCell ref="AEW35:AEX35"/>
    <mergeCell ref="AEY35:AEZ35"/>
    <mergeCell ref="AEC35:AED35"/>
    <mergeCell ref="AEE35:AEF35"/>
    <mergeCell ref="AEG35:AEH35"/>
    <mergeCell ref="AEI35:AEJ35"/>
    <mergeCell ref="AEK35:AEL35"/>
    <mergeCell ref="AEM35:AEN35"/>
    <mergeCell ref="ADQ35:ADR35"/>
    <mergeCell ref="ADS35:ADT35"/>
    <mergeCell ref="ADU35:ADV35"/>
    <mergeCell ref="ADW35:ADX35"/>
    <mergeCell ref="ADY35:ADZ35"/>
    <mergeCell ref="AEA35:AEB35"/>
    <mergeCell ref="ADE35:ADF35"/>
    <mergeCell ref="ADG35:ADH35"/>
    <mergeCell ref="ADI35:ADJ35"/>
    <mergeCell ref="ADK35:ADL35"/>
    <mergeCell ref="ADM35:ADN35"/>
    <mergeCell ref="ADO35:ADP35"/>
    <mergeCell ref="ACS35:ACT35"/>
    <mergeCell ref="ACU35:ACV35"/>
    <mergeCell ref="ACW35:ACX35"/>
    <mergeCell ref="ACY35:ACZ35"/>
    <mergeCell ref="ADA35:ADB35"/>
    <mergeCell ref="ADC35:ADD35"/>
    <mergeCell ref="ACG35:ACH35"/>
    <mergeCell ref="ACI35:ACJ35"/>
    <mergeCell ref="ACK35:ACL35"/>
    <mergeCell ref="ACM35:ACN35"/>
    <mergeCell ref="ACO35:ACP35"/>
    <mergeCell ref="ACQ35:ACR35"/>
    <mergeCell ref="ABU35:ABV35"/>
    <mergeCell ref="ABW35:ABX35"/>
    <mergeCell ref="ABY35:ABZ35"/>
    <mergeCell ref="ACA35:ACB35"/>
    <mergeCell ref="ACC35:ACD35"/>
    <mergeCell ref="ACE35:ACF35"/>
    <mergeCell ref="ABI35:ABJ35"/>
    <mergeCell ref="ABK35:ABL35"/>
    <mergeCell ref="ABM35:ABN35"/>
    <mergeCell ref="ABO35:ABP35"/>
    <mergeCell ref="ABQ35:ABR35"/>
    <mergeCell ref="ABS35:ABT35"/>
    <mergeCell ref="AAW35:AAX35"/>
    <mergeCell ref="AAY35:AAZ35"/>
    <mergeCell ref="ABA35:ABB35"/>
    <mergeCell ref="ABC35:ABD35"/>
    <mergeCell ref="ABE35:ABF35"/>
    <mergeCell ref="ABG35:ABH35"/>
    <mergeCell ref="AAK35:AAL35"/>
    <mergeCell ref="AAM35:AAN35"/>
    <mergeCell ref="AAO35:AAP35"/>
    <mergeCell ref="AAQ35:AAR35"/>
    <mergeCell ref="AAS35:AAT35"/>
    <mergeCell ref="AAU35:AAV35"/>
    <mergeCell ref="ZY35:ZZ35"/>
    <mergeCell ref="AAA35:AAB35"/>
    <mergeCell ref="AAC35:AAD35"/>
    <mergeCell ref="AAE35:AAF35"/>
    <mergeCell ref="AAG35:AAH35"/>
    <mergeCell ref="AAI35:AAJ35"/>
    <mergeCell ref="ZM35:ZN35"/>
    <mergeCell ref="ZO35:ZP35"/>
    <mergeCell ref="ZQ35:ZR35"/>
    <mergeCell ref="ZS35:ZT35"/>
    <mergeCell ref="ZU35:ZV35"/>
    <mergeCell ref="ZW35:ZX35"/>
    <mergeCell ref="ZA35:ZB35"/>
    <mergeCell ref="ZC35:ZD35"/>
    <mergeCell ref="ZE35:ZF35"/>
    <mergeCell ref="ZG35:ZH35"/>
    <mergeCell ref="ZI35:ZJ35"/>
    <mergeCell ref="ZK35:ZL35"/>
    <mergeCell ref="YO35:YP35"/>
    <mergeCell ref="YQ35:YR35"/>
    <mergeCell ref="YS35:YT35"/>
    <mergeCell ref="YU35:YV35"/>
    <mergeCell ref="YW35:YX35"/>
    <mergeCell ref="YY35:YZ35"/>
    <mergeCell ref="YC35:YD35"/>
    <mergeCell ref="YE35:YF35"/>
    <mergeCell ref="YG35:YH35"/>
    <mergeCell ref="YI35:YJ35"/>
    <mergeCell ref="YK35:YL35"/>
    <mergeCell ref="YM35:YN35"/>
    <mergeCell ref="XQ35:XR35"/>
    <mergeCell ref="XS35:XT35"/>
    <mergeCell ref="XU35:XV35"/>
    <mergeCell ref="XW35:XX35"/>
    <mergeCell ref="XY35:XZ35"/>
    <mergeCell ref="YA35:YB35"/>
    <mergeCell ref="XE35:XF35"/>
    <mergeCell ref="XG35:XH35"/>
    <mergeCell ref="XI35:XJ35"/>
    <mergeCell ref="XK35:XL35"/>
    <mergeCell ref="XM35:XN35"/>
    <mergeCell ref="XO35:XP35"/>
    <mergeCell ref="WS35:WT35"/>
    <mergeCell ref="WU35:WV35"/>
    <mergeCell ref="WW35:WX35"/>
    <mergeCell ref="WY35:WZ35"/>
    <mergeCell ref="XA35:XB35"/>
    <mergeCell ref="XC35:XD35"/>
    <mergeCell ref="WG35:WH35"/>
    <mergeCell ref="WI35:WJ35"/>
    <mergeCell ref="WK35:WL35"/>
    <mergeCell ref="WM35:WN35"/>
    <mergeCell ref="WO35:WP35"/>
    <mergeCell ref="WQ35:WR35"/>
    <mergeCell ref="VU35:VV35"/>
    <mergeCell ref="VW35:VX35"/>
    <mergeCell ref="VY35:VZ35"/>
    <mergeCell ref="WA35:WB35"/>
    <mergeCell ref="WC35:WD35"/>
    <mergeCell ref="WE35:WF35"/>
    <mergeCell ref="VI35:VJ35"/>
    <mergeCell ref="VK35:VL35"/>
    <mergeCell ref="VM35:VN35"/>
    <mergeCell ref="VO35:VP35"/>
    <mergeCell ref="VQ35:VR35"/>
    <mergeCell ref="VS35:VT35"/>
    <mergeCell ref="UW35:UX35"/>
    <mergeCell ref="UY35:UZ35"/>
    <mergeCell ref="VA35:VB35"/>
    <mergeCell ref="VC35:VD35"/>
    <mergeCell ref="VE35:VF35"/>
    <mergeCell ref="VG35:VH35"/>
    <mergeCell ref="UK35:UL35"/>
    <mergeCell ref="UM35:UN35"/>
    <mergeCell ref="UO35:UP35"/>
    <mergeCell ref="UQ35:UR35"/>
    <mergeCell ref="US35:UT35"/>
    <mergeCell ref="UU35:UV35"/>
    <mergeCell ref="TY35:TZ35"/>
    <mergeCell ref="UA35:UB35"/>
    <mergeCell ref="UC35:UD35"/>
    <mergeCell ref="UE35:UF35"/>
    <mergeCell ref="UG35:UH35"/>
    <mergeCell ref="UI35:UJ35"/>
    <mergeCell ref="TM35:TN35"/>
    <mergeCell ref="TO35:TP35"/>
    <mergeCell ref="TQ35:TR35"/>
    <mergeCell ref="TS35:TT35"/>
    <mergeCell ref="TU35:TV35"/>
    <mergeCell ref="TW35:TX35"/>
    <mergeCell ref="TA35:TB35"/>
    <mergeCell ref="TC35:TD35"/>
    <mergeCell ref="TE35:TF35"/>
    <mergeCell ref="TG35:TH35"/>
    <mergeCell ref="TI35:TJ35"/>
    <mergeCell ref="TK35:TL35"/>
    <mergeCell ref="SO35:SP35"/>
    <mergeCell ref="SQ35:SR35"/>
    <mergeCell ref="SS35:ST35"/>
    <mergeCell ref="SU35:SV35"/>
    <mergeCell ref="SW35:SX35"/>
    <mergeCell ref="SY35:SZ35"/>
    <mergeCell ref="SC35:SD35"/>
    <mergeCell ref="SE35:SF35"/>
    <mergeCell ref="SG35:SH35"/>
    <mergeCell ref="SI35:SJ35"/>
    <mergeCell ref="SK35:SL35"/>
    <mergeCell ref="SM35:SN35"/>
    <mergeCell ref="RQ35:RR35"/>
    <mergeCell ref="RS35:RT35"/>
    <mergeCell ref="RU35:RV35"/>
    <mergeCell ref="RW35:RX35"/>
    <mergeCell ref="RY35:RZ35"/>
    <mergeCell ref="SA35:SB35"/>
    <mergeCell ref="RE35:RF35"/>
    <mergeCell ref="RG35:RH35"/>
    <mergeCell ref="RI35:RJ35"/>
    <mergeCell ref="RK35:RL35"/>
    <mergeCell ref="RM35:RN35"/>
    <mergeCell ref="RO35:RP35"/>
    <mergeCell ref="QS35:QT35"/>
    <mergeCell ref="QU35:QV35"/>
    <mergeCell ref="QW35:QX35"/>
    <mergeCell ref="QY35:QZ35"/>
    <mergeCell ref="RA35:RB35"/>
    <mergeCell ref="RC35:RD35"/>
    <mergeCell ref="QG35:QH35"/>
    <mergeCell ref="QI35:QJ35"/>
    <mergeCell ref="QK35:QL35"/>
    <mergeCell ref="QM35:QN35"/>
    <mergeCell ref="QO35:QP35"/>
    <mergeCell ref="QQ35:QR35"/>
    <mergeCell ref="PU35:PV35"/>
    <mergeCell ref="PW35:PX35"/>
    <mergeCell ref="PY35:PZ35"/>
    <mergeCell ref="QA35:QB35"/>
    <mergeCell ref="QC35:QD35"/>
    <mergeCell ref="QE35:QF35"/>
    <mergeCell ref="PI35:PJ35"/>
    <mergeCell ref="PK35:PL35"/>
    <mergeCell ref="PM35:PN35"/>
    <mergeCell ref="PO35:PP35"/>
    <mergeCell ref="PQ35:PR35"/>
    <mergeCell ref="PS35:PT35"/>
    <mergeCell ref="OW35:OX35"/>
    <mergeCell ref="OY35:OZ35"/>
    <mergeCell ref="PA35:PB35"/>
    <mergeCell ref="PC35:PD35"/>
    <mergeCell ref="PE35:PF35"/>
    <mergeCell ref="PG35:PH35"/>
    <mergeCell ref="OK35:OL35"/>
    <mergeCell ref="OM35:ON35"/>
    <mergeCell ref="OO35:OP35"/>
    <mergeCell ref="OQ35:OR35"/>
    <mergeCell ref="OS35:OT35"/>
    <mergeCell ref="OU35:OV35"/>
    <mergeCell ref="NY35:NZ35"/>
    <mergeCell ref="OA35:OB35"/>
    <mergeCell ref="OC35:OD35"/>
    <mergeCell ref="OE35:OF35"/>
    <mergeCell ref="OG35:OH35"/>
    <mergeCell ref="OI35:OJ35"/>
    <mergeCell ref="NM35:NN35"/>
    <mergeCell ref="NO35:NP35"/>
    <mergeCell ref="NQ35:NR35"/>
    <mergeCell ref="NS35:NT35"/>
    <mergeCell ref="NU35:NV35"/>
    <mergeCell ref="NW35:NX35"/>
    <mergeCell ref="NA35:NB35"/>
    <mergeCell ref="NC35:ND35"/>
    <mergeCell ref="NE35:NF35"/>
    <mergeCell ref="NG35:NH35"/>
    <mergeCell ref="NI35:NJ35"/>
    <mergeCell ref="NK35:NL35"/>
    <mergeCell ref="MO35:MP35"/>
    <mergeCell ref="MQ35:MR35"/>
    <mergeCell ref="MS35:MT35"/>
    <mergeCell ref="MU35:MV35"/>
    <mergeCell ref="MW35:MX35"/>
    <mergeCell ref="MY35:MZ35"/>
    <mergeCell ref="MC35:MD35"/>
    <mergeCell ref="ME35:MF35"/>
    <mergeCell ref="MG35:MH35"/>
    <mergeCell ref="MI35:MJ35"/>
    <mergeCell ref="MK35:ML35"/>
    <mergeCell ref="MM35:MN35"/>
    <mergeCell ref="LQ35:LR35"/>
    <mergeCell ref="LS35:LT35"/>
    <mergeCell ref="LU35:LV35"/>
    <mergeCell ref="LW35:LX35"/>
    <mergeCell ref="LY35:LZ35"/>
    <mergeCell ref="MA35:MB35"/>
    <mergeCell ref="LE35:LF35"/>
    <mergeCell ref="LG35:LH35"/>
    <mergeCell ref="LI35:LJ35"/>
    <mergeCell ref="LK35:LL35"/>
    <mergeCell ref="LM35:LN35"/>
    <mergeCell ref="LO35:LP35"/>
    <mergeCell ref="KS35:KT35"/>
    <mergeCell ref="KU35:KV35"/>
    <mergeCell ref="KW35:KX35"/>
    <mergeCell ref="KY35:KZ35"/>
    <mergeCell ref="LA35:LB35"/>
    <mergeCell ref="LC35:LD35"/>
    <mergeCell ref="KG35:KH35"/>
    <mergeCell ref="KI35:KJ35"/>
    <mergeCell ref="KK35:KL35"/>
    <mergeCell ref="KM35:KN35"/>
    <mergeCell ref="KO35:KP35"/>
    <mergeCell ref="KQ35:KR35"/>
    <mergeCell ref="JU35:JV35"/>
    <mergeCell ref="JW35:JX35"/>
    <mergeCell ref="JY35:JZ35"/>
    <mergeCell ref="KA35:KB35"/>
    <mergeCell ref="KC35:KD35"/>
    <mergeCell ref="KE35:KF35"/>
    <mergeCell ref="JI35:JJ35"/>
    <mergeCell ref="JK35:JL35"/>
    <mergeCell ref="JM35:JN35"/>
    <mergeCell ref="JO35:JP35"/>
    <mergeCell ref="JQ35:JR35"/>
    <mergeCell ref="JS35:JT35"/>
    <mergeCell ref="IW35:IX35"/>
    <mergeCell ref="IY35:IZ35"/>
    <mergeCell ref="JA35:JB35"/>
    <mergeCell ref="JC35:JD35"/>
    <mergeCell ref="JE35:JF35"/>
    <mergeCell ref="JG35:JH35"/>
    <mergeCell ref="IK35:IL35"/>
    <mergeCell ref="IM35:IN35"/>
    <mergeCell ref="IO35:IP35"/>
    <mergeCell ref="IQ35:IR35"/>
    <mergeCell ref="IS35:IT35"/>
    <mergeCell ref="IU35:IV35"/>
    <mergeCell ref="HY35:HZ35"/>
    <mergeCell ref="IA35:IB35"/>
    <mergeCell ref="IC35:ID35"/>
    <mergeCell ref="IE35:IF35"/>
    <mergeCell ref="IG35:IH35"/>
    <mergeCell ref="II35:IJ35"/>
    <mergeCell ref="HM35:HN35"/>
    <mergeCell ref="HO35:HP35"/>
    <mergeCell ref="HQ35:HR35"/>
    <mergeCell ref="HS35:HT35"/>
    <mergeCell ref="HU35:HV35"/>
    <mergeCell ref="HW35:HX35"/>
    <mergeCell ref="HA35:HB35"/>
    <mergeCell ref="HC35:HD35"/>
    <mergeCell ref="HE35:HF35"/>
    <mergeCell ref="HG35:HH35"/>
    <mergeCell ref="HI35:HJ35"/>
    <mergeCell ref="HK35:HL35"/>
    <mergeCell ref="GO35:GP35"/>
    <mergeCell ref="GQ35:GR35"/>
    <mergeCell ref="GS35:GT35"/>
    <mergeCell ref="GU35:GV35"/>
    <mergeCell ref="GW35:GX35"/>
    <mergeCell ref="GY35:GZ35"/>
    <mergeCell ref="GC35:GD35"/>
    <mergeCell ref="GE35:GF35"/>
    <mergeCell ref="GG35:GH35"/>
    <mergeCell ref="GI35:GJ35"/>
    <mergeCell ref="GK35:GL35"/>
    <mergeCell ref="GM35:GN35"/>
    <mergeCell ref="FQ35:FR35"/>
    <mergeCell ref="FS35:FT35"/>
    <mergeCell ref="FU35:FV35"/>
    <mergeCell ref="FW35:FX35"/>
    <mergeCell ref="FY35:FZ35"/>
    <mergeCell ref="GA35:GB35"/>
    <mergeCell ref="FE35:FF35"/>
    <mergeCell ref="FG35:FH35"/>
    <mergeCell ref="FI35:FJ35"/>
    <mergeCell ref="FK35:FL35"/>
    <mergeCell ref="FM35:FN35"/>
    <mergeCell ref="FO35:FP35"/>
    <mergeCell ref="ES35:ET35"/>
    <mergeCell ref="EU35:EV35"/>
    <mergeCell ref="EW35:EX35"/>
    <mergeCell ref="EY35:EZ35"/>
    <mergeCell ref="FA35:FB35"/>
    <mergeCell ref="FC35:FD35"/>
    <mergeCell ref="EG35:EH35"/>
    <mergeCell ref="EI35:EJ35"/>
    <mergeCell ref="EK35:EL35"/>
    <mergeCell ref="EM35:EN35"/>
    <mergeCell ref="EO35:EP35"/>
    <mergeCell ref="EQ35:ER35"/>
    <mergeCell ref="DU35:DV35"/>
    <mergeCell ref="DW35:DX35"/>
    <mergeCell ref="DY35:DZ35"/>
    <mergeCell ref="EA35:EB35"/>
    <mergeCell ref="EC35:ED35"/>
    <mergeCell ref="EE35:EF35"/>
    <mergeCell ref="DI35:DJ35"/>
    <mergeCell ref="DK35:DL35"/>
    <mergeCell ref="DM35:DN35"/>
    <mergeCell ref="DO35:DP35"/>
    <mergeCell ref="DQ35:DR35"/>
    <mergeCell ref="DS35:DT35"/>
    <mergeCell ref="CW35:CX35"/>
    <mergeCell ref="CY35:CZ35"/>
    <mergeCell ref="DA35:DB35"/>
    <mergeCell ref="DC35:DD35"/>
    <mergeCell ref="DE35:DF35"/>
    <mergeCell ref="DG35:DH35"/>
    <mergeCell ref="CK35:CL35"/>
    <mergeCell ref="CM35:CN35"/>
    <mergeCell ref="CO35:CP35"/>
    <mergeCell ref="CQ35:CR35"/>
    <mergeCell ref="CS35:CT35"/>
    <mergeCell ref="CU35:CV35"/>
    <mergeCell ref="BY35:BZ35"/>
    <mergeCell ref="CA35:CB35"/>
    <mergeCell ref="CC35:CD35"/>
    <mergeCell ref="CE35:CF35"/>
    <mergeCell ref="CG35:CH35"/>
    <mergeCell ref="CI35:CJ35"/>
    <mergeCell ref="BM35:BN35"/>
    <mergeCell ref="BO35:BP35"/>
    <mergeCell ref="BQ35:BR35"/>
    <mergeCell ref="BS35:BT35"/>
    <mergeCell ref="BU35:BV35"/>
    <mergeCell ref="BW35:BX35"/>
    <mergeCell ref="BA35:BB35"/>
    <mergeCell ref="BC35:BD35"/>
    <mergeCell ref="BE35:BF35"/>
    <mergeCell ref="BG35:BH35"/>
    <mergeCell ref="BI35:BJ35"/>
    <mergeCell ref="BK35:BL35"/>
    <mergeCell ref="AO35:AP35"/>
    <mergeCell ref="AQ35:AR35"/>
    <mergeCell ref="A26:B26"/>
    <mergeCell ref="AS35:AT35"/>
    <mergeCell ref="AU35:AV35"/>
    <mergeCell ref="AW35:AX35"/>
    <mergeCell ref="AY35:AZ35"/>
    <mergeCell ref="AC35:AD35"/>
    <mergeCell ref="AE35:AF35"/>
    <mergeCell ref="AG35:AH35"/>
    <mergeCell ref="AI35:AJ35"/>
    <mergeCell ref="AK35:AL35"/>
    <mergeCell ref="AM35:AN35"/>
    <mergeCell ref="Q35:R35"/>
    <mergeCell ref="S35:T35"/>
    <mergeCell ref="U35:V35"/>
    <mergeCell ref="W35:X35"/>
    <mergeCell ref="Y35:Z35"/>
    <mergeCell ref="AA35:AB35"/>
    <mergeCell ref="A3:K3"/>
    <mergeCell ref="A4:K4"/>
    <mergeCell ref="A61:E61"/>
    <mergeCell ref="A8:E8"/>
    <mergeCell ref="A7:E7"/>
    <mergeCell ref="B58:D58"/>
    <mergeCell ref="B59:D59"/>
    <mergeCell ref="O35:P35"/>
    <mergeCell ref="A25:B25"/>
    <mergeCell ref="A28:B28"/>
    <mergeCell ref="A32:B32"/>
    <mergeCell ref="A33:B33"/>
    <mergeCell ref="A34:B34"/>
    <mergeCell ref="A35:B35"/>
    <mergeCell ref="A36:B36"/>
    <mergeCell ref="A22:B22"/>
    <mergeCell ref="D34:K34"/>
    <mergeCell ref="D35:K35"/>
    <mergeCell ref="D36:K36"/>
    <mergeCell ref="A19:B19"/>
    <mergeCell ref="A20:B20"/>
  </mergeCells>
  <conditionalFormatting sqref="N39 N44 F44:F52 N46 N48:N49 N55 N51:N52">
    <cfRule type="cellIs" dxfId="2" priority="4" operator="lessThan">
      <formula>0</formula>
    </cfRule>
  </conditionalFormatting>
  <conditionalFormatting sqref="F55 F59">
    <cfRule type="cellIs" dxfId="1" priority="3" operator="lessThan">
      <formula>0</formula>
    </cfRule>
  </conditionalFormatting>
  <conditionalFormatting sqref="G59">
    <cfRule type="cellIs" dxfId="0" priority="2" operator="equal">
      <formula>0</formula>
    </cfRule>
  </conditionalFormatting>
  <dataValidations count="10">
    <dataValidation type="list" allowBlank="1" showInputMessage="1" showErrorMessage="1" sqref="A11">
      <formula1>EMP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39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44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55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48">
      <formula1>C20&gt;0</formula1>
    </dataValidation>
    <dataValidation type="custom" allowBlank="1" showInputMessage="1" showErrorMessage="1" error="error" sqref="E32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46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49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51">
      <formula1>C20&gt;0</formula1>
    </dataValidation>
    <dataValidation type="custom" allowBlank="1" showInputMessage="1" showErrorMessage="1" errorTitle="NO RELLENAR" error="Según el tipo de edificio seleccionado en el desplegable Reglamento 2021/1237, no hay que indicar el coste de referencia instalación convencional equivalente. La totalidad de costes elegibles se consideran subvencionables" sqref="E52">
      <formula1>C20&gt;0</formula1>
    </dataValidation>
  </dataValidations>
  <pageMargins left="0.19685039370078741" right="0.19685039370078741" top="0.74803149606299213" bottom="0.74803149606299213" header="0.31496062992125984" footer="0.31496062992125984"/>
  <pageSetup paperSize="9" scale="33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Full1!$A$35:$A$38</xm:f>
          </x14:formula1>
          <xm:sqref>A29</xm:sqref>
        </x14:dataValidation>
        <x14:dataValidation type="list" allowBlank="1" showInputMessage="1" showErrorMessage="1">
          <x14:formula1>
            <xm:f>Full1!#REF!</xm:f>
          </x14:formula1>
          <xm:sqref>B34:B36</xm:sqref>
        </x14:dataValidation>
        <x14:dataValidation type="list" allowBlank="1" showInputMessage="1" showErrorMessage="1">
          <x14:formula1>
            <xm:f>Full1!$A$2:$A$3</xm:f>
          </x14:formula1>
          <xm:sqref>B31 B24</xm:sqref>
        </x14:dataValidation>
        <x14:dataValidation type="list" allowBlank="1" showInputMessage="1" showErrorMessage="1">
          <x14:formula1>
            <xm:f>Full1!$A$6:$A$7</xm:f>
          </x14:formula1>
          <xm:sqref>A17</xm:sqref>
        </x14:dataValidation>
        <x14:dataValidation type="list" allowBlank="1" showInputMessage="1" showErrorMessage="1">
          <x14:formula1>
            <xm:f>Full1!$A$42:$A$43</xm:f>
          </x14:formula1>
          <xm:sqref>A14</xm:sqref>
        </x14:dataValidation>
        <x14:dataValidation type="list" allowBlank="1" showInputMessage="1" showErrorMessage="1">
          <x14:formula1>
            <xm:f>Full1!$A$53:$A$57</xm:f>
          </x14:formula1>
          <xm:sqref>A8</xm:sqref>
        </x14:dataValidation>
        <x14:dataValidation type="list" allowBlank="1" showInputMessage="1" showErrorMessage="1">
          <x14:formula1>
            <xm:f>Full1!$A$10:$A$13</xm:f>
          </x14:formula1>
          <xm:sqref>A44</xm:sqref>
        </x14:dataValidation>
        <x14:dataValidation type="list" allowBlank="1" showInputMessage="1" showErrorMessage="1">
          <x14:formula1>
            <xm:f>Full1!$A$23:$A$29</xm:f>
          </x14:formula1>
          <xm:sqref>A48</xm:sqref>
        </x14:dataValidation>
        <x14:dataValidation type="list" allowBlank="1" showInputMessage="1" showErrorMessage="1">
          <x14:formula1>
            <xm:f>Full1!$A$16:$A$20</xm:f>
          </x14:formula1>
          <xm:sqref>A46</xm:sqref>
        </x14:dataValidation>
        <x14:dataValidation type="list" allowBlank="1" showInputMessage="1" showErrorMessage="1">
          <x14:formula1>
            <xm:f>Full1!$A$62:$A$69</xm:f>
          </x14:formula1>
          <xm:sqref>A20:B20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topLeftCell="A55" workbookViewId="0">
      <selection activeCell="A61" sqref="A61:A69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97" t="s">
        <v>6</v>
      </c>
    </row>
    <row r="2" spans="1:1" x14ac:dyDescent="0.25">
      <c r="A2" s="98" t="s">
        <v>0</v>
      </c>
    </row>
    <row r="3" spans="1:1" ht="15.75" thickBot="1" x14ac:dyDescent="0.3">
      <c r="A3" s="99" t="s">
        <v>1</v>
      </c>
    </row>
    <row r="4" spans="1:1" ht="15.75" thickBot="1" x14ac:dyDescent="0.3"/>
    <row r="5" spans="1:1" x14ac:dyDescent="0.25">
      <c r="A5" s="97" t="s">
        <v>7</v>
      </c>
    </row>
    <row r="6" spans="1:1" x14ac:dyDescent="0.25">
      <c r="A6" s="98" t="s">
        <v>8</v>
      </c>
    </row>
    <row r="7" spans="1:1" ht="15.75" thickBot="1" x14ac:dyDescent="0.3">
      <c r="A7" s="99" t="s">
        <v>9</v>
      </c>
    </row>
    <row r="8" spans="1:1" ht="15.75" thickBot="1" x14ac:dyDescent="0.3"/>
    <row r="9" spans="1:1" x14ac:dyDescent="0.25">
      <c r="A9" s="97" t="s">
        <v>17</v>
      </c>
    </row>
    <row r="10" spans="1:1" x14ac:dyDescent="0.25">
      <c r="A10" s="98" t="s">
        <v>10</v>
      </c>
    </row>
    <row r="11" spans="1:1" x14ac:dyDescent="0.25">
      <c r="A11" s="100" t="s">
        <v>11</v>
      </c>
    </row>
    <row r="12" spans="1:1" x14ac:dyDescent="0.25">
      <c r="A12" s="100" t="s">
        <v>15</v>
      </c>
    </row>
    <row r="13" spans="1:1" ht="15.75" thickBot="1" x14ac:dyDescent="0.3">
      <c r="A13" s="101" t="s">
        <v>16</v>
      </c>
    </row>
    <row r="14" spans="1:1" ht="15.75" thickBot="1" x14ac:dyDescent="0.3">
      <c r="A14" s="1"/>
    </row>
    <row r="15" spans="1:1" x14ac:dyDescent="0.25">
      <c r="A15" s="97" t="s">
        <v>18</v>
      </c>
    </row>
    <row r="16" spans="1:1" x14ac:dyDescent="0.25">
      <c r="A16" s="100" t="s">
        <v>10</v>
      </c>
    </row>
    <row r="17" spans="1:1" ht="30" x14ac:dyDescent="0.25">
      <c r="A17" s="102" t="s">
        <v>12</v>
      </c>
    </row>
    <row r="18" spans="1:1" ht="31.5" customHeight="1" x14ac:dyDescent="0.25">
      <c r="A18" s="102" t="s">
        <v>13</v>
      </c>
    </row>
    <row r="19" spans="1:1" ht="60" x14ac:dyDescent="0.25">
      <c r="A19" s="102" t="s">
        <v>14</v>
      </c>
    </row>
    <row r="20" spans="1:1" ht="60.75" thickBot="1" x14ac:dyDescent="0.3">
      <c r="A20" s="103" t="s">
        <v>67</v>
      </c>
    </row>
    <row r="21" spans="1:1" ht="15.75" thickBot="1" x14ac:dyDescent="0.3"/>
    <row r="22" spans="1:1" x14ac:dyDescent="0.25">
      <c r="A22" s="97" t="s">
        <v>19</v>
      </c>
    </row>
    <row r="23" spans="1:1" x14ac:dyDescent="0.25">
      <c r="A23" s="100" t="s">
        <v>10</v>
      </c>
    </row>
    <row r="24" spans="1:1" x14ac:dyDescent="0.25">
      <c r="A24" s="102" t="s">
        <v>90</v>
      </c>
    </row>
    <row r="25" spans="1:1" ht="30" x14ac:dyDescent="0.25">
      <c r="A25" s="102" t="s">
        <v>20</v>
      </c>
    </row>
    <row r="26" spans="1:1" ht="30" x14ac:dyDescent="0.25">
      <c r="A26" s="102" t="s">
        <v>21</v>
      </c>
    </row>
    <row r="27" spans="1:1" ht="45" x14ac:dyDescent="0.25">
      <c r="A27" s="102" t="s">
        <v>22</v>
      </c>
    </row>
    <row r="28" spans="1:1" ht="45" x14ac:dyDescent="0.25">
      <c r="A28" s="102" t="s">
        <v>23</v>
      </c>
    </row>
    <row r="29" spans="1:1" ht="60.75" thickBot="1" x14ac:dyDescent="0.3">
      <c r="A29" s="103" t="s">
        <v>24</v>
      </c>
    </row>
    <row r="33" spans="1:1" ht="15.75" thickBot="1" x14ac:dyDescent="0.3"/>
    <row r="34" spans="1:1" x14ac:dyDescent="0.25">
      <c r="A34" s="97" t="s">
        <v>25</v>
      </c>
    </row>
    <row r="35" spans="1:1" x14ac:dyDescent="0.25">
      <c r="A35" s="98" t="s">
        <v>26</v>
      </c>
    </row>
    <row r="36" spans="1:1" x14ac:dyDescent="0.25">
      <c r="A36" s="102" t="s">
        <v>27</v>
      </c>
    </row>
    <row r="37" spans="1:1" x14ac:dyDescent="0.25">
      <c r="A37" s="102" t="s">
        <v>28</v>
      </c>
    </row>
    <row r="38" spans="1:1" ht="15.75" thickBot="1" x14ac:dyDescent="0.3">
      <c r="A38" s="103" t="s">
        <v>29</v>
      </c>
    </row>
    <row r="40" spans="1:1" ht="15.75" thickBot="1" x14ac:dyDescent="0.3"/>
    <row r="41" spans="1:1" x14ac:dyDescent="0.25">
      <c r="A41" s="104" t="s">
        <v>3</v>
      </c>
    </row>
    <row r="42" spans="1:1" x14ac:dyDescent="0.25">
      <c r="A42" s="102" t="s">
        <v>4</v>
      </c>
    </row>
    <row r="43" spans="1:1" ht="15.75" thickBot="1" x14ac:dyDescent="0.3">
      <c r="A43" s="103" t="s">
        <v>5</v>
      </c>
    </row>
    <row r="45" spans="1:1" ht="15.75" thickBot="1" x14ac:dyDescent="0.3"/>
    <row r="46" spans="1:1" x14ac:dyDescent="0.25">
      <c r="A46" s="104" t="s">
        <v>30</v>
      </c>
    </row>
    <row r="47" spans="1:1" ht="17.25" customHeight="1" x14ac:dyDescent="0.25">
      <c r="A47" s="102" t="s">
        <v>31</v>
      </c>
    </row>
    <row r="48" spans="1:1" ht="15" customHeight="1" x14ac:dyDescent="0.25">
      <c r="A48" s="102" t="s">
        <v>32</v>
      </c>
    </row>
    <row r="49" spans="1:1" ht="15.75" thickBot="1" x14ac:dyDescent="0.3">
      <c r="A49" s="103" t="s">
        <v>33</v>
      </c>
    </row>
    <row r="51" spans="1:1" ht="15.75" thickBot="1" x14ac:dyDescent="0.3"/>
    <row r="52" spans="1:1" x14ac:dyDescent="0.25">
      <c r="A52" s="104" t="s">
        <v>34</v>
      </c>
    </row>
    <row r="53" spans="1:1" ht="30" x14ac:dyDescent="0.25">
      <c r="A53" s="105" t="s">
        <v>85</v>
      </c>
    </row>
    <row r="54" spans="1:1" x14ac:dyDescent="0.25">
      <c r="A54" s="105" t="s">
        <v>86</v>
      </c>
    </row>
    <row r="55" spans="1:1" ht="60" x14ac:dyDescent="0.25">
      <c r="A55" s="105" t="s">
        <v>87</v>
      </c>
    </row>
    <row r="56" spans="1:1" ht="195" x14ac:dyDescent="0.25">
      <c r="A56" s="105" t="s">
        <v>88</v>
      </c>
    </row>
    <row r="57" spans="1:1" ht="30.75" thickBot="1" x14ac:dyDescent="0.3">
      <c r="A57" s="106" t="s">
        <v>89</v>
      </c>
    </row>
    <row r="60" spans="1:1" ht="15.75" thickBot="1" x14ac:dyDescent="0.3"/>
    <row r="61" spans="1:1" ht="18.75" x14ac:dyDescent="0.25">
      <c r="A61" s="53" t="s">
        <v>92</v>
      </c>
    </row>
    <row r="62" spans="1:1" x14ac:dyDescent="0.25">
      <c r="A62" s="98" t="s">
        <v>96</v>
      </c>
    </row>
    <row r="63" spans="1:1" x14ac:dyDescent="0.25">
      <c r="A63" s="98" t="s">
        <v>97</v>
      </c>
    </row>
    <row r="64" spans="1:1" x14ac:dyDescent="0.25">
      <c r="A64" s="98" t="s">
        <v>98</v>
      </c>
    </row>
    <row r="65" spans="1:1" x14ac:dyDescent="0.25">
      <c r="A65" s="98" t="s">
        <v>99</v>
      </c>
    </row>
    <row r="66" spans="1:1" x14ac:dyDescent="0.25">
      <c r="A66" s="98" t="s">
        <v>100</v>
      </c>
    </row>
    <row r="67" spans="1:1" x14ac:dyDescent="0.25">
      <c r="A67" s="98" t="s">
        <v>101</v>
      </c>
    </row>
    <row r="68" spans="1:1" x14ac:dyDescent="0.25">
      <c r="A68" s="98" t="s">
        <v>93</v>
      </c>
    </row>
    <row r="69" spans="1:1" ht="15.75" thickBot="1" x14ac:dyDescent="0.3">
      <c r="A69" s="99" t="s">
        <v>94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Calculadora de ayudas - PREE</vt:lpstr>
      <vt:lpstr>Full1</vt:lpstr>
      <vt:lpstr>'Calculadora de ayudas - PREE'!Área_de_impresión</vt:lpstr>
      <vt:lpstr>EMP</vt:lpstr>
      <vt:lpstr>EMPRESA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2022-01-26T14:58:04Z</dcterms:modified>
</cp:coreProperties>
</file>